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220" windowHeight="7695" tabRatio="712"/>
  </bookViews>
  <sheets>
    <sheet name="2011 Average Assmt" sheetId="5" r:id="rId1"/>
  </sheets>
  <definedNames>
    <definedName name="_xlnm.Print_Titles" localSheetId="0">'2011 Average Assmt'!$1:$3</definedName>
  </definedNames>
  <calcPr calcId="145621"/>
</workbook>
</file>

<file path=xl/calcChain.xml><?xml version="1.0" encoding="utf-8"?>
<calcChain xmlns="http://schemas.openxmlformats.org/spreadsheetml/2006/main">
  <c r="E220" i="5" l="1"/>
  <c r="D220" i="5"/>
  <c r="C220" i="5"/>
  <c r="D633" i="5" l="1"/>
  <c r="E633" i="5" s="1"/>
  <c r="C633" i="5"/>
  <c r="C513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09" i="5"/>
  <c r="C631" i="5"/>
  <c r="D631" i="5"/>
  <c r="E631" i="5" s="1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585" i="5"/>
  <c r="C606" i="5"/>
  <c r="D606" i="5"/>
  <c r="E606" i="5" s="1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58" i="5"/>
  <c r="C582" i="5"/>
  <c r="E582" i="5" s="1"/>
  <c r="D582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34" i="5"/>
  <c r="C555" i="5"/>
  <c r="E555" i="5" s="1"/>
  <c r="D555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16" i="5"/>
  <c r="C531" i="5"/>
  <c r="E531" i="5" s="1"/>
  <c r="D531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497" i="5"/>
  <c r="D513" i="5"/>
  <c r="E513" i="5" s="1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61" i="5"/>
  <c r="C494" i="5"/>
  <c r="D494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19" i="5"/>
  <c r="C458" i="5"/>
  <c r="D458" i="5"/>
  <c r="E458" i="5" s="1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363" i="5"/>
  <c r="C416" i="5"/>
  <c r="D416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35" i="5"/>
  <c r="C360" i="5"/>
  <c r="D360" i="5"/>
  <c r="E360" i="5" s="1"/>
  <c r="E320" i="5"/>
  <c r="E321" i="5"/>
  <c r="E322" i="5"/>
  <c r="E323" i="5"/>
  <c r="E324" i="5"/>
  <c r="E325" i="5"/>
  <c r="E326" i="5"/>
  <c r="E327" i="5"/>
  <c r="E328" i="5"/>
  <c r="E329" i="5"/>
  <c r="E330" i="5"/>
  <c r="E331" i="5"/>
  <c r="E319" i="5"/>
  <c r="C332" i="5"/>
  <c r="D332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290" i="5"/>
  <c r="C316" i="5"/>
  <c r="D316" i="5"/>
  <c r="E276" i="5"/>
  <c r="E277" i="5"/>
  <c r="E278" i="5"/>
  <c r="E279" i="5"/>
  <c r="E280" i="5"/>
  <c r="E281" i="5"/>
  <c r="E282" i="5"/>
  <c r="E283" i="5"/>
  <c r="E284" i="5"/>
  <c r="E285" i="5"/>
  <c r="E286" i="5"/>
  <c r="E275" i="5"/>
  <c r="C287" i="5"/>
  <c r="D287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48" i="5"/>
  <c r="C272" i="5"/>
  <c r="D272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23" i="5"/>
  <c r="C245" i="5"/>
  <c r="D245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06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187" i="5"/>
  <c r="C203" i="5"/>
  <c r="D203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47" i="5"/>
  <c r="C184" i="5"/>
  <c r="D18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04" i="5"/>
  <c r="C144" i="5"/>
  <c r="D144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31" i="5"/>
  <c r="C101" i="5"/>
  <c r="D101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5" i="5"/>
  <c r="C28" i="5"/>
  <c r="D28" i="5"/>
  <c r="E101" i="5" l="1"/>
  <c r="E144" i="5"/>
  <c r="E184" i="5"/>
  <c r="E203" i="5"/>
  <c r="E272" i="5"/>
  <c r="E316" i="5"/>
  <c r="E332" i="5"/>
  <c r="E416" i="5"/>
  <c r="E494" i="5"/>
  <c r="E28" i="5"/>
  <c r="E245" i="5"/>
  <c r="E287" i="5"/>
</calcChain>
</file>

<file path=xl/sharedStrings.xml><?xml version="1.0" encoding="utf-8"?>
<sst xmlns="http://schemas.openxmlformats.org/spreadsheetml/2006/main" count="1188" uniqueCount="643">
  <si>
    <t>ABSECON CITY</t>
  </si>
  <si>
    <t>ATLANTIC CITY CITY</t>
  </si>
  <si>
    <t>BRIGANTINE CITY</t>
  </si>
  <si>
    <t>BUENA BORO</t>
  </si>
  <si>
    <t>BUENA VISTA TWP</t>
  </si>
  <si>
    <t>CORBIN CITY CITY</t>
  </si>
  <si>
    <t>EGG HARBOR CITY</t>
  </si>
  <si>
    <t>EGG HARBOR TWP</t>
  </si>
  <si>
    <t>ESTELL MANOR CITY</t>
  </si>
  <si>
    <t>FOLSOM BORO</t>
  </si>
  <si>
    <t>GALLOWAY TWP</t>
  </si>
  <si>
    <t>HAMILTON TWP</t>
  </si>
  <si>
    <t>HAMMONTON TOWN</t>
  </si>
  <si>
    <t>LINWOOD CITY</t>
  </si>
  <si>
    <t>LONGPORT BORO</t>
  </si>
  <si>
    <t>MARGATE CITY CITY</t>
  </si>
  <si>
    <t>MULLICA TWP</t>
  </si>
  <si>
    <t>NORTHFIELD CITY</t>
  </si>
  <si>
    <t>PLEASANTVILLE CITY</t>
  </si>
  <si>
    <t>PORT REPUBLIC CITY</t>
  </si>
  <si>
    <t>SOMERS POINT CITY</t>
  </si>
  <si>
    <t>VENTNOR CITY</t>
  </si>
  <si>
    <t>WEYMOUTH TWP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</si>
  <si>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</si>
  <si>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</si>
  <si>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</si>
  <si>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</si>
  <si>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</si>
  <si>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</si>
  <si>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</si>
  <si>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CRESSKILL BORO</t>
  </si>
  <si>
    <t>DEMAREST BORO</t>
  </si>
  <si>
    <t>DUMONT BORO</t>
  </si>
  <si>
    <t>ELMWOOD PARK BORO</t>
  </si>
  <si>
    <t>E RUTHERFORD BORO</t>
  </si>
  <si>
    <t>EDGEWATER BORO</t>
  </si>
  <si>
    <t>EMERSON BORO</t>
  </si>
  <si>
    <t>ENGLEWOOD CITY</t>
  </si>
  <si>
    <t>ENGLEWOOD CLIFFS BORO</t>
  </si>
  <si>
    <t>FAIRLAWN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</si>
  <si>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</si>
  <si>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</si>
  <si>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</si>
  <si>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</si>
  <si>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</si>
  <si>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</si>
  <si>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</si>
  <si>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HGHTS BORO</t>
  </si>
  <si>
    <t>HAWORTH BORO</t>
  </si>
  <si>
    <t>HILLSDALE BORO</t>
  </si>
  <si>
    <t>HOHOKUS BORO</t>
  </si>
  <si>
    <t>LEONIA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</si>
  <si>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</si>
  <si>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</si>
  <si>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</si>
  <si>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</si>
  <si>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</si>
  <si>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</si>
  <si>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</si>
  <si>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</si>
  <si>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</si>
  <si>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</si>
  <si>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</si>
  <si>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</si>
  <si>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</si>
  <si>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</si>
  <si>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</si>
  <si>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PALISADES PARK BORO</t>
  </si>
  <si>
    <t>PARAMUS BORO</t>
  </si>
  <si>
    <t>PARK RIDGE BORO</t>
  </si>
  <si>
    <t>RAMSEY BORO</t>
  </si>
  <si>
    <t>RIDGEFIELD BORO</t>
  </si>
  <si>
    <t>RIDGEFIELD PARK VILLAGE</t>
  </si>
  <si>
    <t>RIDGEWOOD VILLAGE</t>
  </si>
  <si>
    <t>RIVEREDGE BORO</t>
  </si>
  <si>
    <t>RIVERVALE TWP</t>
  </si>
  <si>
    <t>ROCHELLE PARK TWP</t>
  </si>
  <si>
    <t>ROCKLEIGH BORO</t>
  </si>
  <si>
    <t>RUTHERFORD BORO</t>
  </si>
  <si>
    <t>SADDLE BROOK TWP</t>
  </si>
  <si>
    <t>SADDLE RIVER BORO</t>
  </si>
  <si>
    <t>SO HACKENSACK TWP</t>
  </si>
  <si>
    <t>TEANECK TWP</t>
  </si>
  <si>
    <t>TENAFLY BORO</t>
  </si>
  <si>
    <t>TETERBORO BORO</t>
  </si>
  <si>
    <t>UPPER SADDLE RIV BORO</t>
  </si>
  <si>
    <t>WALDWICK BORO</t>
  </si>
  <si>
    <t>WALLINGTON BORO</t>
  </si>
  <si>
    <t>WASHINGTON TWP</t>
  </si>
  <si>
    <t>WESTWOOD BORO</t>
  </si>
  <si>
    <t>WOODCLIFF LAKE BORO</t>
  </si>
  <si>
    <t>WOOD RIDGE BORO</t>
  </si>
  <si>
    <t>WYCKOFF TWP</t>
  </si>
  <si>
    <t>BASS RIVER TWP</t>
  </si>
  <si>
    <t>BEVERLY CITY</t>
  </si>
  <si>
    <t>BORDENTOWN CITY</t>
  </si>
  <si>
    <t>BORDENTOWN TWP</t>
  </si>
  <si>
    <t>BURLINGTON CITY</t>
  </si>
  <si>
    <t>BURLINGTON TWP</t>
  </si>
  <si>
    <t>CHESTERFIELD TWP</t>
  </si>
  <si>
    <t>CINNAMINSON TWP</t>
  </si>
  <si>
    <t>DELANCO TWP</t>
  </si>
  <si>
    <t>DELRAN TWP</t>
  </si>
  <si>
    <t>EASTAMPTON TWP</t>
  </si>
  <si>
    <t>EDGEWATER PARK TWP</t>
  </si>
  <si>
    <t>EVESHAM TWP</t>
  </si>
  <si>
    <t>FIELDSBORO BORO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</si>
  <si>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</si>
  <si>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</si>
  <si>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</si>
  <si>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</si>
  <si>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</si>
  <si>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</si>
  <si>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</si>
  <si>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</si>
  <si>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MT HOLLY TWP</t>
  </si>
  <si>
    <t>MT LAUREL TWP</t>
  </si>
  <si>
    <t>NEW HANOVER TWP</t>
  </si>
  <si>
    <t>NO HANOVER TWP</t>
  </si>
  <si>
    <t>PALMYRA BORO</t>
  </si>
  <si>
    <t>PEMBERTON BORO</t>
  </si>
  <si>
    <t>PEMBERTON TWP</t>
  </si>
  <si>
    <t>RIVERSIDE TWP</t>
  </si>
  <si>
    <t>RIVERTON BORO</t>
  </si>
  <si>
    <t>SHAMONG TWP</t>
  </si>
  <si>
    <t>SOUTHAMPTON TWP</t>
  </si>
  <si>
    <t>SPRINGFIELD TWP</t>
  </si>
  <si>
    <t>TABERNACLE TWP</t>
  </si>
  <si>
    <t>WESTAMPTON TWP</t>
  </si>
  <si>
    <t>WILLINGBORO TWP</t>
  </si>
  <si>
    <t>WOODLAND TWP</t>
  </si>
  <si>
    <t>WRIGHTSTOWN BORO</t>
  </si>
  <si>
    <t>AUDUBON BORO</t>
  </si>
  <si>
    <t>AUDUBON PARK BORO</t>
  </si>
  <si>
    <t>BARRINGTON BORO</t>
  </si>
  <si>
    <t>BELLMAWR BORO</t>
  </si>
  <si>
    <t>BERLIN BORO</t>
  </si>
  <si>
    <t>BERLIN TWP</t>
  </si>
  <si>
    <t>BROOKLAWN BORO</t>
  </si>
  <si>
    <t>CAMDEN CITY</t>
  </si>
  <si>
    <t>CHERRY HILL TWNSHP</t>
  </si>
  <si>
    <t>CHESILHURST BORO</t>
  </si>
  <si>
    <t>CLEMENTON BORO</t>
  </si>
  <si>
    <t>COLLINGSWOOD BORO</t>
  </si>
  <si>
    <t>GIBBSBORO BORO</t>
  </si>
  <si>
    <t>GLOUCESTER CITY</t>
  </si>
  <si>
    <t>GLOUCESTER TWP</t>
  </si>
  <si>
    <t>HADDON TWP</t>
  </si>
  <si>
    <t>HADDONFIELD BORO</t>
  </si>
  <si>
    <t>HADDON HEIGHTS BORO</t>
  </si>
  <si>
    <t>HI NELLA BORO</t>
  </si>
  <si>
    <t>LAUREL SPRINGS BORO</t>
  </si>
  <si>
    <t>LAWNSIDE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</si>
  <si>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</si>
  <si>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</si>
  <si>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</si>
  <si>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</si>
  <si>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</si>
  <si>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</si>
  <si>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</si>
  <si>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PINE VALLEY BORO</t>
  </si>
  <si>
    <t>RUNNEMEDE BORO</t>
  </si>
  <si>
    <t>SOMERDALE BORO</t>
  </si>
  <si>
    <t>STRATFORD BORO</t>
  </si>
  <si>
    <t>TAVISTOCK BORO</t>
  </si>
  <si>
    <t>VOORHEES TWP</t>
  </si>
  <si>
    <t>WATERFORD TWP</t>
  </si>
  <si>
    <t>WINSLOW TWP</t>
  </si>
  <si>
    <t>WOODLYNNE BORO</t>
  </si>
  <si>
    <t>AVALON BORO</t>
  </si>
  <si>
    <t>CAPE MAY CITY</t>
  </si>
  <si>
    <t>CAPE MAY POINT BORO</t>
  </si>
  <si>
    <t>DENNIS TWP</t>
  </si>
  <si>
    <t>LOWER TWP</t>
  </si>
  <si>
    <t>MIDDLE TWP</t>
  </si>
  <si>
    <t>NORTH WILDWOOD CITY</t>
  </si>
  <si>
    <t>OCEAN CITY CITY</t>
  </si>
  <si>
    <t>SEA ISLE CITY CITY</t>
  </si>
  <si>
    <t>STONE HARBOR BORO</t>
  </si>
  <si>
    <t>UPPER TWP</t>
  </si>
  <si>
    <t>WEST CAPE MAY BORO</t>
  </si>
  <si>
    <t>WEST WILDWOOD BORO</t>
  </si>
  <si>
    <t>WILDWOOD CITY</t>
  </si>
  <si>
    <t>WILDWOOD CREST BORO</t>
  </si>
  <si>
    <t>WOODBINE BORO</t>
  </si>
  <si>
    <t>BRIDGETON CITY</t>
  </si>
  <si>
    <t>COMMERCIAL TWP</t>
  </si>
  <si>
    <t>DEERFIELD TWP</t>
  </si>
  <si>
    <t>DOWNE TWP</t>
  </si>
  <si>
    <t>FAIRFIELD TWP</t>
  </si>
  <si>
    <t>GREENWICH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</si>
  <si>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</si>
  <si>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</si>
  <si>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</si>
  <si>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</si>
  <si>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</si>
  <si>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</si>
  <si>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</si>
  <si>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</si>
  <si>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BELLEVILLE TWP</t>
  </si>
  <si>
    <t>BLOOMFIELD TWP</t>
  </si>
  <si>
    <t>CALDWELL BORO TWP</t>
  </si>
  <si>
    <t>CEDAR GROVE TWP</t>
  </si>
  <si>
    <t>EAST ORANGE CITY</t>
  </si>
  <si>
    <t>ESSEX FELLS TWP</t>
  </si>
  <si>
    <t>GLEN RIDGE BORO</t>
  </si>
  <si>
    <t>IRVINGTON TWP</t>
  </si>
  <si>
    <t>LIVINGSTON TWP</t>
  </si>
  <si>
    <t>MAPLEWOOD TWP</t>
  </si>
  <si>
    <t>MILLBURN TWP</t>
  </si>
  <si>
    <t>MONTCLAIR TWP</t>
  </si>
  <si>
    <t>NEWARK CITY</t>
  </si>
  <si>
    <t>NORTH CALDWELL TWP</t>
  </si>
  <si>
    <t>NUTLEY TWP</t>
  </si>
  <si>
    <t>ORANGE CITY TWP</t>
  </si>
  <si>
    <t>ROSELAND BORO</t>
  </si>
  <si>
    <t>SOUTH ORANGE VILLAGE TW</t>
  </si>
  <si>
    <t>VERONA TWP</t>
  </si>
  <si>
    <t>WEST CALDWELL TWP</t>
  </si>
  <si>
    <t>WEST ORANGE TWP</t>
  </si>
  <si>
    <t>CLAYTON BORO</t>
  </si>
  <si>
    <t>DEPTFORD TWP</t>
  </si>
  <si>
    <t>EAST GREENWICH TWP</t>
  </si>
  <si>
    <t>ELK TWP</t>
  </si>
  <si>
    <t>FRANKLIN TWP</t>
  </si>
  <si>
    <t>GLASSBORO BORO</t>
  </si>
  <si>
    <t>HARRISON TWP</t>
  </si>
  <si>
    <t>LOGAN TWP</t>
  </si>
  <si>
    <t>MANTUA TWP</t>
  </si>
  <si>
    <t>MONROE TWP</t>
  </si>
  <si>
    <t>NATIONAL PARK BORO</t>
  </si>
  <si>
    <t>NEWFIELD BORO</t>
  </si>
  <si>
    <t>PAULSBORO BORO</t>
  </si>
  <si>
    <t>PITMAN BORO</t>
  </si>
  <si>
    <t>SO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</si>
  <si>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</si>
  <si>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</si>
  <si>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</si>
  <si>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</si>
  <si>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</si>
  <si>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</si>
  <si>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</si>
  <si>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</si>
  <si>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EAST NEWARK BORO</t>
  </si>
  <si>
    <t>GUTTENBERG TOWN</t>
  </si>
  <si>
    <t>HARRISON TOWN</t>
  </si>
  <si>
    <t>HOBOKEN CITY</t>
  </si>
  <si>
    <t>JERSEY CITY CITY</t>
  </si>
  <si>
    <t>KEARNY TOWN</t>
  </si>
  <si>
    <t>NORTH BERGEN TWP</t>
  </si>
  <si>
    <t>SECAUCUS TOWN</t>
  </si>
  <si>
    <t>UNION CITY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</si>
  <si>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</si>
  <si>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</si>
  <si>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</si>
  <si>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</si>
  <si>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</si>
  <si>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</si>
  <si>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</si>
  <si>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</si>
  <si>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</si>
  <si>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</si>
  <si>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</si>
  <si>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</si>
  <si>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GLEN GARDNER BORO</t>
  </si>
  <si>
    <t>HAMPTON BORO</t>
  </si>
  <si>
    <t>HIGH BRIDGE BORO</t>
  </si>
  <si>
    <t>HOLLAND TWP</t>
  </si>
  <si>
    <t>KINGWOOD TWP</t>
  </si>
  <si>
    <t>LAMBERTVILLE CITY</t>
  </si>
  <si>
    <t>LEBANON BORO</t>
  </si>
  <si>
    <t>LEBANON TWP</t>
  </si>
  <si>
    <t>MILFORD BORO</t>
  </si>
  <si>
    <t>RARITAN TWP</t>
  </si>
  <si>
    <t>READINGTON TWP</t>
  </si>
  <si>
    <t>STOCKTON BORO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</si>
  <si>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</si>
  <si>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</si>
  <si>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</si>
  <si>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</si>
  <si>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</si>
  <si>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</si>
  <si>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</si>
  <si>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PENNINGTON BORO</t>
  </si>
  <si>
    <t>PRINCETON BORO</t>
  </si>
  <si>
    <t>PRINCETON TWP</t>
  </si>
  <si>
    <t>TRENTON CITY</t>
  </si>
  <si>
    <t>ROBBINSVILLE TWP</t>
  </si>
  <si>
    <t>WEST WINDSOR TWP</t>
  </si>
  <si>
    <t>CARTERET BORO</t>
  </si>
  <si>
    <t>CRANBURY TWP</t>
  </si>
  <si>
    <t>DUNELLEN BORO</t>
  </si>
  <si>
    <t>EAST BRUNSWICK TWP</t>
  </si>
  <si>
    <t>EDISON TWP</t>
  </si>
  <si>
    <t>HELMETTA BORO</t>
  </si>
  <si>
    <t>HIGHLAND PARK BORO</t>
  </si>
  <si>
    <t>JAMESBURG BORO</t>
  </si>
  <si>
    <t>METUCHEN BORO</t>
  </si>
  <si>
    <t>MIDDLESEX BORO</t>
  </si>
  <si>
    <t>MILLTOWN BORO</t>
  </si>
  <si>
    <t>NEW BRUNSWICK CITY</t>
  </si>
  <si>
    <t>NORTH BRUNSWICK TWP</t>
  </si>
  <si>
    <t>OLD BRIDGE TWP</t>
  </si>
  <si>
    <t>PERTH AMBOY CITY</t>
  </si>
  <si>
    <t>PISCATAWAY TWP</t>
  </si>
  <si>
    <t>PLAINSBORO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</si>
  <si>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</si>
  <si>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</si>
  <si>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</si>
  <si>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</si>
  <si>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</si>
  <si>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</si>
  <si>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</si>
  <si>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ABERDEEN TWP</t>
  </si>
  <si>
    <t>ALLENHURST BORO</t>
  </si>
  <si>
    <t>ALLENTOWN BORO</t>
  </si>
  <si>
    <t>ASBURY PARK CITY</t>
  </si>
  <si>
    <t>ATLANTIC HIGHLANDS BORO</t>
  </si>
  <si>
    <t>AVON BY THE SEA BORO</t>
  </si>
  <si>
    <t>BELMAR BORO</t>
  </si>
  <si>
    <t>BRADLEY BEACH BORO</t>
  </si>
  <si>
    <t>BRIELLE BORO</t>
  </si>
  <si>
    <t>COLTS NECK TOWNSHIP</t>
  </si>
  <si>
    <t>DEAL BORO</t>
  </si>
  <si>
    <t>EATONTOWN BORO</t>
  </si>
  <si>
    <t>ENGLISHTOWN BORO</t>
  </si>
  <si>
    <t>FAIR HAVEN BORO</t>
  </si>
  <si>
    <t>FARMINGDALE BORO</t>
  </si>
  <si>
    <t>FREEHOLD BORO</t>
  </si>
  <si>
    <t>FREEHOLD TWP</t>
  </si>
  <si>
    <t>HAZLET TWP</t>
  </si>
  <si>
    <t>HIGHLANDS BORO</t>
  </si>
  <si>
    <t>HOLMDEL TWP</t>
  </si>
  <si>
    <t>HOWELL TWP</t>
  </si>
  <si>
    <t>INTERLAKEN BORO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</si>
  <si>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</si>
  <si>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</si>
  <si>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</si>
  <si>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</si>
  <si>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</si>
  <si>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</si>
  <si>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</si>
  <si>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</si>
  <si>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</si>
  <si>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MIDDLETOWN TWP</t>
  </si>
  <si>
    <t>MILLSTONE TWP</t>
  </si>
  <si>
    <t>MONMOUTH BEACH BORO</t>
  </si>
  <si>
    <t>NEPTUNE TWP</t>
  </si>
  <si>
    <t>NEPTUNE CITY BORO</t>
  </si>
  <si>
    <t>OCEAN TWP</t>
  </si>
  <si>
    <t>OCEANPORT BORO</t>
  </si>
  <si>
    <t>RED BANK BORO</t>
  </si>
  <si>
    <t>ROOSEVELT BORO</t>
  </si>
  <si>
    <t>RUMSON BORO</t>
  </si>
  <si>
    <t>SEA BRIGHT BORO</t>
  </si>
  <si>
    <t>SEA GIRT BORO</t>
  </si>
  <si>
    <t>SHREWSBURY BORO</t>
  </si>
  <si>
    <t>SHREWSBURY TWP</t>
  </si>
  <si>
    <t>LAKE COMO BORO</t>
  </si>
  <si>
    <t>SPRING LAKE BORO</t>
  </si>
  <si>
    <t>SPRING LAKE HEIGHTS BOR</t>
  </si>
  <si>
    <t>TINTON FALLS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</si>
  <si>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</si>
  <si>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</si>
  <si>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</si>
  <si>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</si>
  <si>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</si>
  <si>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</si>
  <si>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</si>
  <si>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</si>
  <si>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</si>
  <si>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BORO</t>
  </si>
  <si>
    <t>CHESTER TWP</t>
  </si>
  <si>
    <t>DENVILLE TWP</t>
  </si>
  <si>
    <t>DOVER TOWN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</si>
  <si>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</si>
  <si>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</si>
  <si>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</si>
  <si>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</si>
  <si>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</si>
  <si>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</si>
  <si>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</si>
  <si>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</si>
  <si>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</si>
  <si>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</si>
  <si>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</si>
  <si>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</si>
  <si>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</si>
  <si>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</si>
  <si>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</si>
  <si>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MOUNTAIN LAKES BORO</t>
  </si>
  <si>
    <t>MOUNT ARLINGTON BORO</t>
  </si>
  <si>
    <t>MOUNT OLIVE TWP</t>
  </si>
  <si>
    <t>NETCONG BORO</t>
  </si>
  <si>
    <t>PARSIPPANY TR HLS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</si>
  <si>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</si>
  <si>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</si>
  <si>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</si>
  <si>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</si>
  <si>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</si>
  <si>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</si>
  <si>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</si>
  <si>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 BORO</t>
  </si>
  <si>
    <t>WHARTON BORO</t>
  </si>
  <si>
    <t>BARNEGAT TWP</t>
  </si>
  <si>
    <t>BARNEGAT LIGHT BORO</t>
  </si>
  <si>
    <t>BAY HEAD BORO</t>
  </si>
  <si>
    <t>BEACH HAVEN BORO</t>
  </si>
  <si>
    <t>BEACHWOOD BORO</t>
  </si>
  <si>
    <t>BERKELEY TWP</t>
  </si>
  <si>
    <t>BRICK TWP</t>
  </si>
  <si>
    <t>TOMS RIVER TWP</t>
  </si>
  <si>
    <t>EAGLESWOOD TWP</t>
  </si>
  <si>
    <t>HARVEY CEDARS BORO</t>
  </si>
  <si>
    <t>ISLAND HEIGHTS BORO</t>
  </si>
  <si>
    <t>JACKSON TWP</t>
  </si>
  <si>
    <t>LACEY TWP</t>
  </si>
  <si>
    <t>LAKEHURST BORO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</si>
  <si>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</si>
  <si>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</si>
  <si>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</si>
  <si>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</si>
  <si>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</si>
  <si>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</si>
  <si>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</si>
  <si>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PINE BEACH BORO</t>
  </si>
  <si>
    <t>PLUMSTED TWP</t>
  </si>
  <si>
    <t>POINT PLEASANT BORO</t>
  </si>
  <si>
    <t>PT PLEASANT BEACH BORO</t>
  </si>
  <si>
    <t>SEASIDE HEIGHTS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</si>
  <si>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</si>
  <si>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</si>
  <si>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</si>
  <si>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</si>
  <si>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</si>
  <si>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</si>
  <si>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BLOOMINGDALE BORO</t>
  </si>
  <si>
    <t>CLIFTON CITY</t>
  </si>
  <si>
    <t>HALEDON BORO</t>
  </si>
  <si>
    <t>HAWTHORNE BORO</t>
  </si>
  <si>
    <t>LITTLE FALLS TWP</t>
  </si>
  <si>
    <t>NORTH HALEDON BORO</t>
  </si>
  <si>
    <t>PASSAIC CITY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</si>
  <si>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</si>
  <si>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</si>
  <si>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</si>
  <si>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</si>
  <si>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</si>
  <si>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</si>
  <si>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</si>
  <si>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</si>
  <si>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</si>
  <si>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ALLOWAY TOWNSHIP</t>
  </si>
  <si>
    <t>CARNEYS POINT TOWNSHIP</t>
  </si>
  <si>
    <t>ELMER BORO</t>
  </si>
  <si>
    <t>ELSINBORO TWP</t>
  </si>
  <si>
    <t>LOWER ALLOWAY CREEK TWP</t>
  </si>
  <si>
    <t>MANNINGTON TWP</t>
  </si>
  <si>
    <t>OLDMANS TWP</t>
  </si>
  <si>
    <t>PENNS GROVE BORO</t>
  </si>
  <si>
    <t>PENNSVILLE TWP</t>
  </si>
  <si>
    <t>PILESGROVE TWP</t>
  </si>
  <si>
    <t>PITTSGROVE TWP</t>
  </si>
  <si>
    <t>QUINTON TWP</t>
  </si>
  <si>
    <t>SALEM CITY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</si>
  <si>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</si>
  <si>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</si>
  <si>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</si>
  <si>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</si>
  <si>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</si>
  <si>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</si>
  <si>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</si>
  <si>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</si>
  <si>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FAR HILLS BORO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</si>
  <si>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</si>
  <si>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</si>
  <si>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</si>
  <si>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</si>
  <si>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</si>
  <si>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</si>
  <si>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 GLADSTONE BORO</t>
  </si>
  <si>
    <t>RARITAN BORO</t>
  </si>
  <si>
    <t>ROCKY HILL BORO</t>
  </si>
  <si>
    <t>SOMERVILLE BORO</t>
  </si>
  <si>
    <t>SO BOUND BROOK BORO</t>
  </si>
  <si>
    <t>WARREN TWP</t>
  </si>
  <si>
    <t>WATCHUNG BORO</t>
  </si>
  <si>
    <t>ANDOVER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</si>
  <si>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</si>
  <si>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</si>
  <si>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</si>
  <si>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</si>
  <si>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</si>
  <si>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</si>
  <si>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</si>
  <si>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</si>
  <si>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</si>
  <si>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</si>
  <si>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</si>
  <si>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</si>
  <si>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</si>
  <si>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</si>
  <si>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OGDENSBURG BORO</t>
  </si>
  <si>
    <t>SANDYSTON TWP</t>
  </si>
  <si>
    <t>SPARTA TWP</t>
  </si>
  <si>
    <t>STANHOPE BORO</t>
  </si>
  <si>
    <t>STILLWATER TWP</t>
  </si>
  <si>
    <t>SUSSEX BORO</t>
  </si>
  <si>
    <t>VERNON TWP</t>
  </si>
  <si>
    <t>WALPACK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</si>
  <si>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</si>
  <si>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</si>
  <si>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</si>
  <si>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</si>
  <si>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</si>
  <si>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</si>
  <si>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</si>
  <si>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</si>
  <si>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</si>
  <si>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</si>
  <si>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</si>
  <si>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</si>
  <si>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</si>
  <si>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</si>
  <si>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</si>
  <si>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</si>
  <si>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</si>
  <si>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</si>
  <si>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</si>
  <si>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WINFIELD TWP</t>
  </si>
  <si>
    <t>ALLAMUCHY TWP</t>
  </si>
  <si>
    <t>ALPHA BORO</t>
  </si>
  <si>
    <t>BELVIDERE TOWN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</si>
  <si>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</si>
  <si>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</si>
  <si>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</si>
  <si>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</si>
  <si>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</si>
  <si>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</si>
  <si>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</si>
  <si>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</si>
  <si>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</si>
  <si>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</si>
  <si>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</si>
  <si>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</si>
  <si>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</si>
  <si>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</si>
  <si>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</si>
  <si>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Average Assessment</t>
  </si>
  <si>
    <t>01</t>
  </si>
  <si>
    <t>ATLANTIC COUNTY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</si>
  <si>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</si>
  <si>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</si>
  <si>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</si>
  <si>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</si>
  <si>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</si>
  <si>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</si>
  <si>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</si>
  <si>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</si>
  <si>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</si>
  <si>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</si>
  <si>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</si>
  <si>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</si>
  <si>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</si>
  <si>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</si>
  <si>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</si>
  <si>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</si>
  <si>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</si>
  <si>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</si>
  <si>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</si>
  <si>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</si>
  <si>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</si>
  <si>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</si>
  <si>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BERGEN COUNTY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</si>
  <si>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</si>
  <si>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</si>
  <si>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</si>
  <si>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</si>
  <si>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</si>
  <si>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</si>
  <si>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</si>
  <si>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</si>
  <si>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</si>
  <si>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</si>
  <si>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</si>
  <si>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</si>
  <si>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</si>
  <si>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</si>
  <si>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</si>
  <si>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</si>
  <si>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</si>
  <si>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</si>
  <si>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</si>
  <si>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</si>
  <si>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</si>
  <si>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</si>
  <si>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</si>
  <si>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</si>
  <si>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</si>
  <si>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</si>
  <si>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</si>
  <si>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</si>
  <si>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</si>
  <si>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</si>
  <si>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</si>
  <si>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</si>
  <si>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</si>
  <si>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</si>
  <si>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</si>
  <si>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</si>
  <si>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</si>
  <si>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</si>
  <si>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</si>
  <si>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</si>
  <si>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</si>
  <si>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</si>
  <si>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</si>
  <si>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</si>
  <si>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</si>
  <si>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</si>
  <si>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</si>
  <si>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BURLINGTON COUNTY</t>
  </si>
  <si>
    <t>CAMDEN COUNTY</t>
  </si>
  <si>
    <t>CAPE MAY COUNTY</t>
  </si>
  <si>
    <t>CUMBERLAND COUNTY</t>
  </si>
  <si>
    <t>ESSEX COUNTY</t>
  </si>
  <si>
    <t>GLOUCESTER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</si>
  <si>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</si>
  <si>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</si>
  <si>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</si>
  <si>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</si>
  <si>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</si>
  <si>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</si>
  <si>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</si>
  <si>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PASSAIC COUNTY</t>
  </si>
  <si>
    <t>SALEM COUNTY</t>
  </si>
  <si>
    <t>SOMERSET COUNTY</t>
  </si>
  <si>
    <t>SUSSEX COUNTY</t>
  </si>
  <si>
    <t>UNION COUNTY</t>
  </si>
  <si>
    <t>WARREN COUNTY</t>
  </si>
  <si>
    <t>State Total:</t>
  </si>
  <si>
    <t xml:space="preserve">2011 AVERAGE RESIDENTIAL ASSESSMENT </t>
  </si>
  <si>
    <t>Line Item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</si>
</sst>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color indexed="2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" fillId="0" borderId="0"/>
    <xf numFmtId="0" fontId="2" fillId="0" borderId="0"/>
    <xf numFmtId="0" fontId="4" fillId="0" borderId="0"/>
    <xf numFmtId="0" fontId="2" fillId="0" borderId="0"/>
  </cellStyleXfs>
  <cellXfs count="27">
    <xf numFmtId="0" fontId="0" fillId="0" borderId="0" xfId="0"/>
    <xf numFmtId="0" fontId="0" fillId="0" borderId="1" xfId="0" applyBorder="1"/>
    <xf numFmtId="37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9" fillId="0" borderId="1" xfId="4" applyNumberFormat="1" applyFont="1" applyFill="1" applyBorder="1" applyAlignment="1">
      <alignment horizontal="left"/>
    </xf>
    <xf numFmtId="3" fontId="9" fillId="0" borderId="1" xfId="4" applyNumberFormat="1" applyFont="1" applyFill="1" applyBorder="1" applyAlignment="1">
      <alignment horizontal="left"/>
    </xf>
    <xf numFmtId="0" fontId="2" fillId="0" borderId="1" xfId="7" applyFont="1" applyFill="1" applyBorder="1" applyAlignment="1">
      <alignment wrapText="1"/>
    </xf>
    <xf numFmtId="0" fontId="1" fillId="0" borderId="1" xfId="5" applyFont="1" applyFill="1" applyBorder="1" applyAlignment="1">
      <alignment wrapText="1"/>
    </xf>
    <xf numFmtId="37" fontId="1" fillId="0" borderId="1" xfId="5" applyNumberFormat="1" applyFont="1" applyFill="1" applyBorder="1" applyAlignment="1">
      <alignment horizontal="right" wrapText="1"/>
    </xf>
    <xf numFmtId="37" fontId="8" fillId="0" borderId="1" xfId="0" applyNumberFormat="1" applyFont="1" applyBorder="1" applyAlignment="1">
      <alignment horizontal="left"/>
    </xf>
    <xf numFmtId="37" fontId="7" fillId="0" borderId="1" xfId="5" applyNumberFormat="1" applyFont="1" applyFill="1" applyBorder="1" applyAlignment="1">
      <alignment horizontal="right" wrapText="1"/>
    </xf>
    <xf numFmtId="37" fontId="3" fillId="0" borderId="1" xfId="0" applyNumberFormat="1" applyFont="1" applyBorder="1"/>
    <xf numFmtId="49" fontId="11" fillId="0" borderId="1" xfId="7" applyNumberFormat="1" applyFont="1" applyFill="1" applyBorder="1" applyAlignment="1">
      <alignment wrapText="1"/>
    </xf>
    <xf numFmtId="37" fontId="2" fillId="0" borderId="1" xfId="5" applyNumberFormat="1" applyBorder="1"/>
    <xf numFmtId="0" fontId="11" fillId="0" borderId="1" xfId="7" applyFont="1" applyFill="1" applyBorder="1" applyAlignment="1">
      <alignment wrapText="1"/>
    </xf>
    <xf numFmtId="37" fontId="0" fillId="0" borderId="1" xfId="0" applyNumberFormat="1" applyFont="1" applyBorder="1"/>
    <xf numFmtId="37" fontId="8" fillId="0" borderId="1" xfId="0" applyNumberFormat="1" applyFont="1" applyBorder="1" applyAlignment="1">
      <alignment horizontal="right"/>
    </xf>
    <xf numFmtId="49" fontId="11" fillId="0" borderId="1" xfId="7" applyNumberFormat="1" applyFont="1" applyFill="1" applyBorder="1" applyAlignment="1">
      <alignment horizontal="left" wrapText="1"/>
    </xf>
    <xf numFmtId="0" fontId="11" fillId="0" borderId="1" xfId="7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13" fillId="0" borderId="1" xfId="5" applyFont="1" applyFill="1" applyBorder="1" applyAlignment="1">
      <alignment wrapText="1"/>
    </xf>
    <xf numFmtId="37" fontId="12" fillId="0" borderId="1" xfId="0" applyNumberFormat="1" applyFont="1" applyBorder="1"/>
    <xf numFmtId="0" fontId="0" fillId="0" borderId="0" xfId="0" applyBorder="1"/>
    <xf numFmtId="37" fontId="0" fillId="0" borderId="0" xfId="0" applyNumberFormat="1" applyBorder="1"/>
    <xf numFmtId="0" fontId="0" fillId="0" borderId="0" xfId="0" applyFill="1" applyBorder="1"/>
    <xf numFmtId="0" fontId="10" fillId="0" borderId="0" xfId="6" applyFont="1" applyFill="1" applyBorder="1" applyAlignment="1">
      <alignment horizontal="center"/>
    </xf>
  </cellXfs>
  <cellStyles count="8">
    <cellStyle name="Comma 2" xfId="2"/>
    <cellStyle name="Normal" xfId="0" builtinId="0"/>
    <cellStyle name="Normal 2" xfId="4"/>
    <cellStyle name="Normal 3" xfId="1"/>
    <cellStyle name="Normal 4" xfId="6"/>
    <cellStyle name="Normal_AvgTax11" xfId="7"/>
    <cellStyle name="Normal_Sheet1" xf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6"/>
  <sheetViews>
    <sheetView tabSelected="1" zoomScaleNormal="100" workbookViewId="0">
      <selection activeCell="B635" sqref="B635:C638"/>
    </sheetView>
  </sheetViews>
  <sheetFormatPr defaultRowHeight="15" x14ac:dyDescent="0.25"/>
  <cols>
    <col min="1" max="1" width="8.7109375" style="23" customWidth="1"/>
    <col min="2" max="2" width="30.7109375" style="23" customWidth="1"/>
    <col min="3" max="3" width="15.7109375" style="24" customWidth="1"/>
    <col min="4" max="4" width="18" style="24" hidden="1" customWidth="1"/>
    <col min="5" max="5" width="20.7109375" style="24" customWidth="1"/>
    <col min="6" max="16384" width="9.140625" style="23"/>
  </cols>
  <sheetData>
    <row r="1" spans="1:5" x14ac:dyDescent="0.25">
      <c r="A1" s="26" t="s">
        <v>641</v>
      </c>
      <c r="B1" s="26"/>
      <c r="C1" s="26"/>
      <c r="D1" s="26"/>
      <c r="E1" s="26"/>
    </row>
    <row r="2" spans="1:5" x14ac:dyDescent="0.25">
      <c r="A2" s="24"/>
      <c r="C2" s="23"/>
      <c r="D2" s="23"/>
    </row>
    <row r="3" spans="1:5" x14ac:dyDescent="0.25">
      <c r="A3" s="24"/>
      <c r="C3" s="3" t="s">
        <v>642</v>
      </c>
      <c r="D3" s="4"/>
      <c r="E3" s="3" t="s">
        <v>548</v>
      </c>
    </row>
    <row r="4" spans="1:5" x14ac:dyDescent="0.25">
      <c r="A4" s="5" t="s">
        <v>549</v>
      </c>
      <c r="B4" s="6" t="s">
        <v>550</v>
      </c>
      <c r="C4" s="1"/>
      <c r="D4" s="1"/>
      <c r="E4" s="1"/>
    </row>
    <row r="5" spans="1:5" x14ac:dyDescent="0.25">
      <c r="A5" s="7" t="s">
        <v>549</v>
      </c>
      <c r="B5" s="8" t="s">
        <v>0</v>
      </c>
      <c r="C5" s="9">
        <v>3274</v>
      </c>
      <c r="D5" s="9">
        <v>816324700</v>
      </c>
      <c r="E5" s="2">
        <f>D5/C5</f>
        <v>249335.58338423946</v>
      </c>
    </row>
    <row r="6" spans="1:5" x14ac:dyDescent="0.25">
      <c r="A6" s="7" t="s">
        <v>551</v>
      </c>
      <c r="B6" s="8" t="s">
        <v>1</v>
      </c>
      <c r="C6" s="9">
        <v>11061</v>
      </c>
      <c r="D6" s="9">
        <v>2655289700</v>
      </c>
      <c r="E6" s="2">
        <f t="shared" ref="E6:E28" si="0">D6/C6</f>
        <v>240058.73790796491</v>
      </c>
    </row>
    <row r="7" spans="1:5" x14ac:dyDescent="0.25">
      <c r="A7" s="7" t="s">
        <v>552</v>
      </c>
      <c r="B7" s="8" t="s">
        <v>2</v>
      </c>
      <c r="C7" s="9">
        <v>8540</v>
      </c>
      <c r="D7" s="9">
        <v>4414725100</v>
      </c>
      <c r="E7" s="2">
        <f t="shared" si="0"/>
        <v>516946.73302107729</v>
      </c>
    </row>
    <row r="8" spans="1:5" x14ac:dyDescent="0.25">
      <c r="A8" s="7" t="s">
        <v>553</v>
      </c>
      <c r="B8" s="8" t="s">
        <v>3</v>
      </c>
      <c r="C8" s="9">
        <v>1375</v>
      </c>
      <c r="D8" s="9">
        <v>251009800</v>
      </c>
      <c r="E8" s="2">
        <f t="shared" si="0"/>
        <v>182552.58181818182</v>
      </c>
    </row>
    <row r="9" spans="1:5" x14ac:dyDescent="0.25">
      <c r="A9" s="7" t="s">
        <v>554</v>
      </c>
      <c r="B9" s="8" t="s">
        <v>4</v>
      </c>
      <c r="C9" s="9">
        <v>2526</v>
      </c>
      <c r="D9" s="9">
        <v>547034200</v>
      </c>
      <c r="E9" s="2">
        <f t="shared" si="0"/>
        <v>216561.44101346002</v>
      </c>
    </row>
    <row r="10" spans="1:5" x14ac:dyDescent="0.25">
      <c r="A10" s="7" t="s">
        <v>555</v>
      </c>
      <c r="B10" s="8" t="s">
        <v>5</v>
      </c>
      <c r="C10" s="9">
        <v>218</v>
      </c>
      <c r="D10" s="9">
        <v>28297300</v>
      </c>
      <c r="E10" s="2">
        <f t="shared" si="0"/>
        <v>129804.12844036697</v>
      </c>
    </row>
    <row r="11" spans="1:5" x14ac:dyDescent="0.25">
      <c r="A11" s="7" t="s">
        <v>556</v>
      </c>
      <c r="B11" s="8" t="s">
        <v>6</v>
      </c>
      <c r="C11" s="9">
        <v>1238</v>
      </c>
      <c r="D11" s="9">
        <v>233514400</v>
      </c>
      <c r="E11" s="2">
        <f t="shared" si="0"/>
        <v>188622.29402261713</v>
      </c>
    </row>
    <row r="12" spans="1:5" x14ac:dyDescent="0.25">
      <c r="A12" s="7" t="s">
        <v>557</v>
      </c>
      <c r="B12" s="8" t="s">
        <v>7</v>
      </c>
      <c r="C12" s="9">
        <v>14321</v>
      </c>
      <c r="D12" s="9">
        <v>1992923500</v>
      </c>
      <c r="E12" s="2">
        <f t="shared" si="0"/>
        <v>139160.91753369177</v>
      </c>
    </row>
    <row r="13" spans="1:5" x14ac:dyDescent="0.25">
      <c r="A13" s="7" t="s">
        <v>558</v>
      </c>
      <c r="B13" s="8" t="s">
        <v>8</v>
      </c>
      <c r="C13" s="9">
        <v>758</v>
      </c>
      <c r="D13" s="9">
        <v>103219600</v>
      </c>
      <c r="E13" s="2">
        <f t="shared" si="0"/>
        <v>136173.61477572558</v>
      </c>
    </row>
    <row r="14" spans="1:5" x14ac:dyDescent="0.25">
      <c r="A14" s="7" t="s">
        <v>559</v>
      </c>
      <c r="B14" s="8" t="s">
        <v>9</v>
      </c>
      <c r="C14" s="9">
        <v>677</v>
      </c>
      <c r="D14" s="9">
        <v>80576800</v>
      </c>
      <c r="E14" s="2">
        <f t="shared" si="0"/>
        <v>119020.38404726736</v>
      </c>
    </row>
    <row r="15" spans="1:5" x14ac:dyDescent="0.25">
      <c r="A15" s="7" t="s">
        <v>560</v>
      </c>
      <c r="B15" s="8" t="s">
        <v>10</v>
      </c>
      <c r="C15" s="9">
        <v>13400</v>
      </c>
      <c r="D15" s="9">
        <v>3015473600</v>
      </c>
      <c r="E15" s="2">
        <f t="shared" si="0"/>
        <v>225035.3432835821</v>
      </c>
    </row>
    <row r="16" spans="1:5" x14ac:dyDescent="0.25">
      <c r="A16" s="7" t="s">
        <v>561</v>
      </c>
      <c r="B16" s="8" t="s">
        <v>11</v>
      </c>
      <c r="C16" s="9">
        <v>8667</v>
      </c>
      <c r="D16" s="9">
        <v>1631238100</v>
      </c>
      <c r="E16" s="2">
        <f t="shared" si="0"/>
        <v>188212.5418253144</v>
      </c>
    </row>
    <row r="17" spans="1:5" x14ac:dyDescent="0.25">
      <c r="A17" s="7" t="s">
        <v>562</v>
      </c>
      <c r="B17" s="8" t="s">
        <v>12</v>
      </c>
      <c r="C17" s="9">
        <v>4743</v>
      </c>
      <c r="D17" s="9">
        <v>642074400</v>
      </c>
      <c r="E17" s="2">
        <f t="shared" si="0"/>
        <v>135373.05502846299</v>
      </c>
    </row>
    <row r="18" spans="1:5" x14ac:dyDescent="0.25">
      <c r="A18" s="7" t="s">
        <v>563</v>
      </c>
      <c r="B18" s="8" t="s">
        <v>13</v>
      </c>
      <c r="C18" s="9">
        <v>2736</v>
      </c>
      <c r="D18" s="9">
        <v>680306000</v>
      </c>
      <c r="E18" s="2">
        <f t="shared" si="0"/>
        <v>248649.85380116958</v>
      </c>
    </row>
    <row r="19" spans="1:5" x14ac:dyDescent="0.25">
      <c r="A19" s="7" t="s">
        <v>564</v>
      </c>
      <c r="B19" s="8" t="s">
        <v>14</v>
      </c>
      <c r="C19" s="9">
        <v>1595</v>
      </c>
      <c r="D19" s="9">
        <v>1520776900</v>
      </c>
      <c r="E19" s="2">
        <f t="shared" si="0"/>
        <v>953465.14106583071</v>
      </c>
    </row>
    <row r="20" spans="1:5" x14ac:dyDescent="0.25">
      <c r="A20" s="7" t="s">
        <v>565</v>
      </c>
      <c r="B20" s="8" t="s">
        <v>15</v>
      </c>
      <c r="C20" s="9">
        <v>6578</v>
      </c>
      <c r="D20" s="9">
        <v>3330344600</v>
      </c>
      <c r="E20" s="2">
        <f t="shared" si="0"/>
        <v>506285.28428093647</v>
      </c>
    </row>
    <row r="21" spans="1:5" x14ac:dyDescent="0.25">
      <c r="A21" s="7" t="s">
        <v>566</v>
      </c>
      <c r="B21" s="8" t="s">
        <v>16</v>
      </c>
      <c r="C21" s="9">
        <v>2233</v>
      </c>
      <c r="D21" s="9">
        <v>258790000</v>
      </c>
      <c r="E21" s="2">
        <f t="shared" si="0"/>
        <v>115893.41692789969</v>
      </c>
    </row>
    <row r="22" spans="1:5" x14ac:dyDescent="0.25">
      <c r="A22" s="7" t="s">
        <v>567</v>
      </c>
      <c r="B22" s="8" t="s">
        <v>17</v>
      </c>
      <c r="C22" s="9">
        <v>3119</v>
      </c>
      <c r="D22" s="9">
        <v>756115100</v>
      </c>
      <c r="E22" s="2">
        <f t="shared" si="0"/>
        <v>242422.28278294325</v>
      </c>
    </row>
    <row r="23" spans="1:5" x14ac:dyDescent="0.25">
      <c r="A23" s="7" t="s">
        <v>568</v>
      </c>
      <c r="B23" s="8" t="s">
        <v>18</v>
      </c>
      <c r="C23" s="9">
        <v>5126</v>
      </c>
      <c r="D23" s="9">
        <v>650990900</v>
      </c>
      <c r="E23" s="2">
        <f t="shared" si="0"/>
        <v>126997.83456886461</v>
      </c>
    </row>
    <row r="24" spans="1:5" x14ac:dyDescent="0.25">
      <c r="A24" s="7" t="s">
        <v>569</v>
      </c>
      <c r="B24" s="8" t="s">
        <v>19</v>
      </c>
      <c r="C24" s="9">
        <v>464</v>
      </c>
      <c r="D24" s="9">
        <v>72744200</v>
      </c>
      <c r="E24" s="2">
        <f t="shared" si="0"/>
        <v>156776.29310344829</v>
      </c>
    </row>
    <row r="25" spans="1:5" x14ac:dyDescent="0.25">
      <c r="A25" s="7" t="s">
        <v>570</v>
      </c>
      <c r="B25" s="8" t="s">
        <v>20</v>
      </c>
      <c r="C25" s="9">
        <v>3756</v>
      </c>
      <c r="D25" s="9">
        <v>473997500</v>
      </c>
      <c r="E25" s="2">
        <f t="shared" si="0"/>
        <v>126197.41746538872</v>
      </c>
    </row>
    <row r="26" spans="1:5" x14ac:dyDescent="0.25">
      <c r="A26" s="7" t="s">
        <v>571</v>
      </c>
      <c r="B26" s="8" t="s">
        <v>21</v>
      </c>
      <c r="C26" s="9">
        <v>6310</v>
      </c>
      <c r="D26" s="9">
        <v>2468549850</v>
      </c>
      <c r="E26" s="2">
        <f t="shared" si="0"/>
        <v>391212.33755942946</v>
      </c>
    </row>
    <row r="27" spans="1:5" x14ac:dyDescent="0.25">
      <c r="A27" s="7" t="s">
        <v>572</v>
      </c>
      <c r="B27" s="8" t="s">
        <v>22</v>
      </c>
      <c r="C27" s="9">
        <v>662</v>
      </c>
      <c r="D27" s="9">
        <v>80952300</v>
      </c>
      <c r="E27" s="2">
        <f t="shared" si="0"/>
        <v>122284.44108761329</v>
      </c>
    </row>
    <row r="28" spans="1:5" x14ac:dyDescent="0.25">
      <c r="A28" s="10"/>
      <c r="B28" s="6" t="s">
        <v>550</v>
      </c>
      <c r="C28" s="11">
        <f t="shared" ref="C28:D28" si="1">SUM(C5:C27)</f>
        <v>103377</v>
      </c>
      <c r="D28" s="11">
        <f t="shared" si="1"/>
        <v>26705268550</v>
      </c>
      <c r="E28" s="12">
        <f t="shared" si="0"/>
        <v>258328.91794112811</v>
      </c>
    </row>
    <row r="29" spans="1:5" x14ac:dyDescent="0.25">
      <c r="A29" s="8"/>
      <c r="B29" s="8"/>
      <c r="C29" s="9"/>
      <c r="D29" s="9"/>
      <c r="E29" s="2"/>
    </row>
    <row r="30" spans="1:5" x14ac:dyDescent="0.25">
      <c r="A30" s="5" t="s">
        <v>551</v>
      </c>
      <c r="B30" s="6" t="s">
        <v>573</v>
      </c>
      <c r="C30" s="9"/>
      <c r="D30" s="9"/>
      <c r="E30" s="2"/>
    </row>
    <row r="31" spans="1:5" x14ac:dyDescent="0.25">
      <c r="A31" s="7" t="s">
        <v>549</v>
      </c>
      <c r="B31" s="8" t="s">
        <v>23</v>
      </c>
      <c r="C31" s="9">
        <v>2105</v>
      </c>
      <c r="D31" s="9">
        <v>1139093500</v>
      </c>
      <c r="E31" s="2">
        <f>D31/C31</f>
        <v>541137.05463182903</v>
      </c>
    </row>
    <row r="32" spans="1:5" x14ac:dyDescent="0.25">
      <c r="A32" s="7" t="s">
        <v>551</v>
      </c>
      <c r="B32" s="8" t="s">
        <v>24</v>
      </c>
      <c r="C32" s="9">
        <v>653</v>
      </c>
      <c r="D32" s="9">
        <v>1746463500</v>
      </c>
      <c r="E32" s="2">
        <f t="shared" ref="E32:E95" si="2">D32/C32</f>
        <v>2674522.9709035223</v>
      </c>
    </row>
    <row r="33" spans="1:5" x14ac:dyDescent="0.25">
      <c r="A33" s="7" t="s">
        <v>552</v>
      </c>
      <c r="B33" s="8" t="s">
        <v>25</v>
      </c>
      <c r="C33" s="9">
        <v>6875</v>
      </c>
      <c r="D33" s="9">
        <v>2198699800</v>
      </c>
      <c r="E33" s="2">
        <f t="shared" si="2"/>
        <v>319810.88</v>
      </c>
    </row>
    <row r="34" spans="1:5" x14ac:dyDescent="0.25">
      <c r="A34" s="7" t="s">
        <v>553</v>
      </c>
      <c r="B34" s="8" t="s">
        <v>26</v>
      </c>
      <c r="C34" s="9">
        <v>2023</v>
      </c>
      <c r="D34" s="9">
        <v>688855600</v>
      </c>
      <c r="E34" s="2">
        <f t="shared" si="2"/>
        <v>340511.9130004943</v>
      </c>
    </row>
    <row r="35" spans="1:5" x14ac:dyDescent="0.25">
      <c r="A35" s="7" t="s">
        <v>554</v>
      </c>
      <c r="B35" s="8" t="s">
        <v>27</v>
      </c>
      <c r="C35" s="9">
        <v>1555</v>
      </c>
      <c r="D35" s="9">
        <v>246384007</v>
      </c>
      <c r="E35" s="2">
        <f t="shared" si="2"/>
        <v>158446.30675241156</v>
      </c>
    </row>
    <row r="36" spans="1:5" x14ac:dyDescent="0.25">
      <c r="A36" s="7" t="s">
        <v>555</v>
      </c>
      <c r="B36" s="8" t="s">
        <v>28</v>
      </c>
      <c r="C36" s="9">
        <v>6470</v>
      </c>
      <c r="D36" s="9">
        <v>2285332400</v>
      </c>
      <c r="E36" s="2">
        <f t="shared" si="2"/>
        <v>353219.8454404946</v>
      </c>
    </row>
    <row r="37" spans="1:5" x14ac:dyDescent="0.25">
      <c r="A37" s="7" t="s">
        <v>556</v>
      </c>
      <c r="B37" s="8" t="s">
        <v>29</v>
      </c>
      <c r="C37" s="9">
        <v>2695</v>
      </c>
      <c r="D37" s="9">
        <v>1797307800</v>
      </c>
      <c r="E37" s="2">
        <f t="shared" si="2"/>
        <v>666904.56400742114</v>
      </c>
    </row>
    <row r="38" spans="1:5" x14ac:dyDescent="0.25">
      <c r="A38" s="7" t="s">
        <v>557</v>
      </c>
      <c r="B38" s="8" t="s">
        <v>30</v>
      </c>
      <c r="C38" s="9">
        <v>2723</v>
      </c>
      <c r="D38" s="9">
        <v>1615957000</v>
      </c>
      <c r="E38" s="2">
        <f t="shared" si="2"/>
        <v>593447.30077120825</v>
      </c>
    </row>
    <row r="39" spans="1:5" x14ac:dyDescent="0.25">
      <c r="A39" s="7" t="s">
        <v>558</v>
      </c>
      <c r="B39" s="8" t="s">
        <v>31</v>
      </c>
      <c r="C39" s="9">
        <v>1636</v>
      </c>
      <c r="D39" s="9">
        <v>1175319700</v>
      </c>
      <c r="E39" s="2">
        <f t="shared" si="2"/>
        <v>718410.5745721272</v>
      </c>
    </row>
    <row r="40" spans="1:5" x14ac:dyDescent="0.25">
      <c r="A40" s="7" t="s">
        <v>559</v>
      </c>
      <c r="B40" s="8" t="s">
        <v>32</v>
      </c>
      <c r="C40" s="9">
        <v>4978</v>
      </c>
      <c r="D40" s="9">
        <v>1910303100</v>
      </c>
      <c r="E40" s="2">
        <f t="shared" si="2"/>
        <v>383749.1161108879</v>
      </c>
    </row>
    <row r="41" spans="1:5" x14ac:dyDescent="0.25">
      <c r="A41" s="7" t="s">
        <v>560</v>
      </c>
      <c r="B41" s="8" t="s">
        <v>33</v>
      </c>
      <c r="C41" s="9">
        <v>4772</v>
      </c>
      <c r="D41" s="9">
        <v>1583522000</v>
      </c>
      <c r="E41" s="2">
        <f t="shared" si="2"/>
        <v>331836.12740989105</v>
      </c>
    </row>
    <row r="42" spans="1:5" x14ac:dyDescent="0.25">
      <c r="A42" s="7" t="s">
        <v>561</v>
      </c>
      <c r="B42" s="8" t="s">
        <v>34</v>
      </c>
      <c r="C42" s="9">
        <v>1953</v>
      </c>
      <c r="D42" s="9">
        <v>620286300</v>
      </c>
      <c r="E42" s="2">
        <f t="shared" si="2"/>
        <v>317606.91244239634</v>
      </c>
    </row>
    <row r="43" spans="1:5" x14ac:dyDescent="0.25">
      <c r="A43" s="7" t="s">
        <v>562</v>
      </c>
      <c r="B43" s="8" t="s">
        <v>35</v>
      </c>
      <c r="C43" s="9">
        <v>3381</v>
      </c>
      <c r="D43" s="9">
        <v>1463121400</v>
      </c>
      <c r="E43" s="2">
        <f t="shared" si="2"/>
        <v>432748.12185743864</v>
      </c>
    </row>
    <row r="44" spans="1:5" x14ac:dyDescent="0.25">
      <c r="A44" s="7" t="s">
        <v>563</v>
      </c>
      <c r="B44" s="8" t="s">
        <v>36</v>
      </c>
      <c r="C44" s="9">
        <v>2317</v>
      </c>
      <c r="D44" s="9">
        <v>1004621300</v>
      </c>
      <c r="E44" s="2">
        <f t="shared" si="2"/>
        <v>433587.09538195946</v>
      </c>
    </row>
    <row r="45" spans="1:5" x14ac:dyDescent="0.25">
      <c r="A45" s="7" t="s">
        <v>564</v>
      </c>
      <c r="B45" s="8" t="s">
        <v>37</v>
      </c>
      <c r="C45" s="9">
        <v>6657</v>
      </c>
      <c r="D45" s="9">
        <v>3090930100</v>
      </c>
      <c r="E45" s="2">
        <f t="shared" si="2"/>
        <v>464312.76851434581</v>
      </c>
    </row>
    <row r="46" spans="1:5" x14ac:dyDescent="0.25">
      <c r="A46" s="7" t="s">
        <v>565</v>
      </c>
      <c r="B46" s="8" t="s">
        <v>38</v>
      </c>
      <c r="C46" s="9">
        <v>1918</v>
      </c>
      <c r="D46" s="9">
        <v>2420689700</v>
      </c>
      <c r="E46" s="2">
        <f t="shared" si="2"/>
        <v>1262090.5630865486</v>
      </c>
    </row>
    <row r="47" spans="1:5" x14ac:dyDescent="0.25">
      <c r="A47" s="7" t="s">
        <v>566</v>
      </c>
      <c r="B47" s="8" t="s">
        <v>39</v>
      </c>
      <c r="C47" s="9">
        <v>10209</v>
      </c>
      <c r="D47" s="9">
        <v>4202671100</v>
      </c>
      <c r="E47" s="2">
        <f t="shared" si="2"/>
        <v>411663.34606719558</v>
      </c>
    </row>
    <row r="48" spans="1:5" x14ac:dyDescent="0.25">
      <c r="A48" s="7" t="s">
        <v>567</v>
      </c>
      <c r="B48" s="8" t="s">
        <v>40</v>
      </c>
      <c r="C48" s="9">
        <v>2121</v>
      </c>
      <c r="D48" s="9">
        <v>634853000</v>
      </c>
      <c r="E48" s="2">
        <f t="shared" si="2"/>
        <v>299317.77463460632</v>
      </c>
    </row>
    <row r="49" spans="1:5" x14ac:dyDescent="0.25">
      <c r="A49" s="7" t="s">
        <v>568</v>
      </c>
      <c r="B49" s="8" t="s">
        <v>41</v>
      </c>
      <c r="C49" s="9">
        <v>7695</v>
      </c>
      <c r="D49" s="9">
        <v>3599114200</v>
      </c>
      <c r="E49" s="2">
        <f t="shared" si="2"/>
        <v>467721.14359974011</v>
      </c>
    </row>
    <row r="50" spans="1:5" x14ac:dyDescent="0.25">
      <c r="A50" s="7" t="s">
        <v>569</v>
      </c>
      <c r="B50" s="8" t="s">
        <v>42</v>
      </c>
      <c r="C50" s="9">
        <v>3456</v>
      </c>
      <c r="D50" s="9">
        <v>3567572500</v>
      </c>
      <c r="E50" s="2">
        <f t="shared" si="2"/>
        <v>1032283.7094907408</v>
      </c>
    </row>
    <row r="51" spans="1:5" x14ac:dyDescent="0.25">
      <c r="A51" s="7" t="s">
        <v>570</v>
      </c>
      <c r="B51" s="8" t="s">
        <v>43</v>
      </c>
      <c r="C51" s="9">
        <v>5468</v>
      </c>
      <c r="D51" s="9">
        <v>1536572900</v>
      </c>
      <c r="E51" s="2">
        <f t="shared" si="2"/>
        <v>281011.86905632773</v>
      </c>
    </row>
    <row r="52" spans="1:5" x14ac:dyDescent="0.25">
      <c r="A52" s="7" t="s">
        <v>571</v>
      </c>
      <c r="B52" s="8" t="s">
        <v>44</v>
      </c>
      <c r="C52" s="9">
        <v>3845</v>
      </c>
      <c r="D52" s="9">
        <v>2104036300</v>
      </c>
      <c r="E52" s="2">
        <f t="shared" si="2"/>
        <v>547213.6020806242</v>
      </c>
    </row>
    <row r="53" spans="1:5" x14ac:dyDescent="0.25">
      <c r="A53" s="7" t="s">
        <v>572</v>
      </c>
      <c r="B53" s="8" t="s">
        <v>45</v>
      </c>
      <c r="C53" s="9">
        <v>8227</v>
      </c>
      <c r="D53" s="9">
        <v>2000415500</v>
      </c>
      <c r="E53" s="2">
        <f t="shared" si="2"/>
        <v>243152.48571775859</v>
      </c>
    </row>
    <row r="54" spans="1:5" x14ac:dyDescent="0.25">
      <c r="A54" s="7" t="s">
        <v>574</v>
      </c>
      <c r="B54" s="8" t="s">
        <v>46</v>
      </c>
      <c r="C54" s="9">
        <v>1588</v>
      </c>
      <c r="D54" s="9">
        <v>1025271300</v>
      </c>
      <c r="E54" s="2">
        <f t="shared" si="2"/>
        <v>645636.83879093197</v>
      </c>
    </row>
    <row r="55" spans="1:5" x14ac:dyDescent="0.25">
      <c r="A55" s="7" t="s">
        <v>575</v>
      </c>
      <c r="B55" s="8" t="s">
        <v>47</v>
      </c>
      <c r="C55" s="9">
        <v>3308</v>
      </c>
      <c r="D55" s="9">
        <v>1456035900</v>
      </c>
      <c r="E55" s="2">
        <f t="shared" si="2"/>
        <v>440155.9552599758</v>
      </c>
    </row>
    <row r="56" spans="1:5" x14ac:dyDescent="0.25">
      <c r="A56" s="7" t="s">
        <v>576</v>
      </c>
      <c r="B56" s="8" t="s">
        <v>48</v>
      </c>
      <c r="C56" s="9">
        <v>1131</v>
      </c>
      <c r="D56" s="9">
        <v>683091200</v>
      </c>
      <c r="E56" s="2">
        <f t="shared" si="2"/>
        <v>603970.99911582668</v>
      </c>
    </row>
    <row r="57" spans="1:5" x14ac:dyDescent="0.25">
      <c r="A57" s="7" t="s">
        <v>577</v>
      </c>
      <c r="B57" s="8" t="s">
        <v>49</v>
      </c>
      <c r="C57" s="9">
        <v>3293</v>
      </c>
      <c r="D57" s="9">
        <v>1817318400</v>
      </c>
      <c r="E57" s="2">
        <f t="shared" si="2"/>
        <v>551873.18554509571</v>
      </c>
    </row>
    <row r="58" spans="1:5" x14ac:dyDescent="0.25">
      <c r="A58" s="7" t="s">
        <v>578</v>
      </c>
      <c r="B58" s="8" t="s">
        <v>50</v>
      </c>
      <c r="C58" s="9">
        <v>1436</v>
      </c>
      <c r="D58" s="9">
        <v>1078974500</v>
      </c>
      <c r="E58" s="2">
        <f t="shared" si="2"/>
        <v>751375</v>
      </c>
    </row>
    <row r="59" spans="1:5" x14ac:dyDescent="0.25">
      <c r="A59" s="7" t="s">
        <v>579</v>
      </c>
      <c r="B59" s="8" t="s">
        <v>51</v>
      </c>
      <c r="C59" s="9">
        <v>2443</v>
      </c>
      <c r="D59" s="9">
        <v>1167816900</v>
      </c>
      <c r="E59" s="2">
        <f t="shared" si="2"/>
        <v>478025.7470323373</v>
      </c>
    </row>
    <row r="60" spans="1:5" x14ac:dyDescent="0.25">
      <c r="A60" s="7" t="s">
        <v>580</v>
      </c>
      <c r="B60" s="8" t="s">
        <v>52</v>
      </c>
      <c r="C60" s="9">
        <v>2239</v>
      </c>
      <c r="D60" s="9">
        <v>799879000</v>
      </c>
      <c r="E60" s="2">
        <f t="shared" si="2"/>
        <v>357248.32514515409</v>
      </c>
    </row>
    <row r="61" spans="1:5" x14ac:dyDescent="0.25">
      <c r="A61" s="7" t="s">
        <v>581</v>
      </c>
      <c r="B61" s="8" t="s">
        <v>53</v>
      </c>
      <c r="C61" s="9">
        <v>4442</v>
      </c>
      <c r="D61" s="9">
        <v>1415542300</v>
      </c>
      <c r="E61" s="2">
        <f t="shared" si="2"/>
        <v>318672.28725799191</v>
      </c>
    </row>
    <row r="62" spans="1:5" x14ac:dyDescent="0.25">
      <c r="A62" s="7" t="s">
        <v>582</v>
      </c>
      <c r="B62" s="8" t="s">
        <v>54</v>
      </c>
      <c r="C62" s="9">
        <v>5117</v>
      </c>
      <c r="D62" s="9">
        <v>2119432600</v>
      </c>
      <c r="E62" s="2">
        <f t="shared" si="2"/>
        <v>414194.37170216924</v>
      </c>
    </row>
    <row r="63" spans="1:5" x14ac:dyDescent="0.25">
      <c r="A63" s="7" t="s">
        <v>583</v>
      </c>
      <c r="B63" s="8" t="s">
        <v>55</v>
      </c>
      <c r="C63" s="9">
        <v>9254</v>
      </c>
      <c r="D63" s="9">
        <v>4353465800</v>
      </c>
      <c r="E63" s="2">
        <f t="shared" si="2"/>
        <v>470441.51718175923</v>
      </c>
    </row>
    <row r="64" spans="1:5" x14ac:dyDescent="0.25">
      <c r="A64" s="7" t="s">
        <v>584</v>
      </c>
      <c r="B64" s="8" t="s">
        <v>56</v>
      </c>
      <c r="C64" s="9">
        <v>2727</v>
      </c>
      <c r="D64" s="9">
        <v>1121414100</v>
      </c>
      <c r="E64" s="2">
        <f t="shared" si="2"/>
        <v>411226.2926292629</v>
      </c>
    </row>
    <row r="65" spans="1:5" x14ac:dyDescent="0.25">
      <c r="A65" s="7" t="s">
        <v>585</v>
      </c>
      <c r="B65" s="8" t="s">
        <v>57</v>
      </c>
      <c r="C65" s="9">
        <v>2194</v>
      </c>
      <c r="D65" s="9">
        <v>695491500</v>
      </c>
      <c r="E65" s="2">
        <f t="shared" si="2"/>
        <v>316997.03737465816</v>
      </c>
    </row>
    <row r="66" spans="1:5" x14ac:dyDescent="0.25">
      <c r="A66" s="7" t="s">
        <v>586</v>
      </c>
      <c r="B66" s="8" t="s">
        <v>58</v>
      </c>
      <c r="C66" s="9">
        <v>2623</v>
      </c>
      <c r="D66" s="9">
        <v>1713277500</v>
      </c>
      <c r="E66" s="2">
        <f t="shared" si="2"/>
        <v>653174.79984750284</v>
      </c>
    </row>
    <row r="67" spans="1:5" x14ac:dyDescent="0.25">
      <c r="A67" s="7" t="s">
        <v>587</v>
      </c>
      <c r="B67" s="8" t="s">
        <v>59</v>
      </c>
      <c r="C67" s="9">
        <v>598</v>
      </c>
      <c r="D67" s="9">
        <v>232467385</v>
      </c>
      <c r="E67" s="2">
        <f t="shared" si="2"/>
        <v>388741.44648829434</v>
      </c>
    </row>
    <row r="68" spans="1:5" x14ac:dyDescent="0.25">
      <c r="A68" s="7" t="s">
        <v>588</v>
      </c>
      <c r="B68" s="8" t="s">
        <v>60</v>
      </c>
      <c r="C68" s="9">
        <v>4198</v>
      </c>
      <c r="D68" s="9">
        <v>1738120200</v>
      </c>
      <c r="E68" s="2">
        <f t="shared" si="2"/>
        <v>414035.30252501194</v>
      </c>
    </row>
    <row r="69" spans="1:5" x14ac:dyDescent="0.25">
      <c r="A69" s="7" t="s">
        <v>589</v>
      </c>
      <c r="B69" s="8" t="s">
        <v>61</v>
      </c>
      <c r="C69" s="9">
        <v>3730</v>
      </c>
      <c r="D69" s="9">
        <v>1193350400</v>
      </c>
      <c r="E69" s="2">
        <f t="shared" si="2"/>
        <v>319933.08310991956</v>
      </c>
    </row>
    <row r="70" spans="1:5" x14ac:dyDescent="0.25">
      <c r="A70" s="7" t="s">
        <v>590</v>
      </c>
      <c r="B70" s="8" t="s">
        <v>62</v>
      </c>
      <c r="C70" s="9">
        <v>1484</v>
      </c>
      <c r="D70" s="9">
        <v>575722200</v>
      </c>
      <c r="E70" s="2">
        <f t="shared" si="2"/>
        <v>387952.96495956875</v>
      </c>
    </row>
    <row r="71" spans="1:5" x14ac:dyDescent="0.25">
      <c r="A71" s="7" t="s">
        <v>591</v>
      </c>
      <c r="B71" s="8" t="s">
        <v>63</v>
      </c>
      <c r="C71" s="9">
        <v>1798</v>
      </c>
      <c r="D71" s="9">
        <v>987650800</v>
      </c>
      <c r="E71" s="2">
        <f t="shared" si="2"/>
        <v>549305.22803114576</v>
      </c>
    </row>
    <row r="72" spans="1:5" x14ac:dyDescent="0.25">
      <c r="A72" s="7" t="s">
        <v>592</v>
      </c>
      <c r="B72" s="8" t="s">
        <v>64</v>
      </c>
      <c r="C72" s="9">
        <v>4413</v>
      </c>
      <c r="D72" s="9">
        <v>1800995600</v>
      </c>
      <c r="E72" s="2">
        <f t="shared" si="2"/>
        <v>408111.39814185363</v>
      </c>
    </row>
    <row r="73" spans="1:5" x14ac:dyDescent="0.25">
      <c r="A73" s="7" t="s">
        <v>593</v>
      </c>
      <c r="B73" s="8" t="s">
        <v>65</v>
      </c>
      <c r="C73" s="9">
        <v>1933</v>
      </c>
      <c r="D73" s="9">
        <v>1595575400</v>
      </c>
      <c r="E73" s="2">
        <f t="shared" si="2"/>
        <v>825439.93792033114</v>
      </c>
    </row>
    <row r="74" spans="1:5" x14ac:dyDescent="0.25">
      <c r="A74" s="7" t="s">
        <v>594</v>
      </c>
      <c r="B74" s="8" t="s">
        <v>66</v>
      </c>
      <c r="C74" s="9">
        <v>2635</v>
      </c>
      <c r="D74" s="9">
        <v>1408484200</v>
      </c>
      <c r="E74" s="2">
        <f t="shared" si="2"/>
        <v>534529.10815939284</v>
      </c>
    </row>
    <row r="75" spans="1:5" x14ac:dyDescent="0.25">
      <c r="A75" s="7" t="s">
        <v>595</v>
      </c>
      <c r="B75" s="8" t="s">
        <v>67</v>
      </c>
      <c r="C75" s="9">
        <v>3547</v>
      </c>
      <c r="D75" s="9">
        <v>1676705200</v>
      </c>
      <c r="E75" s="2">
        <f t="shared" si="2"/>
        <v>472710.79785734421</v>
      </c>
    </row>
    <row r="76" spans="1:5" x14ac:dyDescent="0.25">
      <c r="A76" s="7" t="s">
        <v>596</v>
      </c>
      <c r="B76" s="8" t="s">
        <v>68</v>
      </c>
      <c r="C76" s="9">
        <v>8128</v>
      </c>
      <c r="D76" s="9">
        <v>4370484000</v>
      </c>
      <c r="E76" s="2">
        <f t="shared" si="2"/>
        <v>537707.18503937009</v>
      </c>
    </row>
    <row r="77" spans="1:5" x14ac:dyDescent="0.25">
      <c r="A77" s="7" t="s">
        <v>597</v>
      </c>
      <c r="B77" s="8" t="s">
        <v>69</v>
      </c>
      <c r="C77" s="9">
        <v>2921</v>
      </c>
      <c r="D77" s="9">
        <v>1386676000</v>
      </c>
      <c r="E77" s="2">
        <f t="shared" si="2"/>
        <v>474726.46353988361</v>
      </c>
    </row>
    <row r="78" spans="1:5" x14ac:dyDescent="0.25">
      <c r="A78" s="7" t="s">
        <v>598</v>
      </c>
      <c r="B78" s="8" t="s">
        <v>70</v>
      </c>
      <c r="C78" s="9">
        <v>5107</v>
      </c>
      <c r="D78" s="9">
        <v>2228025700</v>
      </c>
      <c r="E78" s="2">
        <f t="shared" si="2"/>
        <v>436268.98374779715</v>
      </c>
    </row>
    <row r="79" spans="1:5" x14ac:dyDescent="0.25">
      <c r="A79" s="7" t="s">
        <v>599</v>
      </c>
      <c r="B79" s="8" t="s">
        <v>71</v>
      </c>
      <c r="C79" s="9">
        <v>2509</v>
      </c>
      <c r="D79" s="9">
        <v>1260507200</v>
      </c>
      <c r="E79" s="2">
        <f t="shared" si="2"/>
        <v>502394.2606616182</v>
      </c>
    </row>
    <row r="80" spans="1:5" x14ac:dyDescent="0.25">
      <c r="A80" s="7" t="s">
        <v>600</v>
      </c>
      <c r="B80" s="8" t="s">
        <v>72</v>
      </c>
      <c r="C80" s="9">
        <v>2866</v>
      </c>
      <c r="D80" s="9">
        <v>767364600</v>
      </c>
      <c r="E80" s="2">
        <f t="shared" si="2"/>
        <v>267747.59246336354</v>
      </c>
    </row>
    <row r="81" spans="1:5" x14ac:dyDescent="0.25">
      <c r="A81" s="7" t="s">
        <v>601</v>
      </c>
      <c r="B81" s="8" t="s">
        <v>73</v>
      </c>
      <c r="C81" s="9">
        <v>7435</v>
      </c>
      <c r="D81" s="9">
        <v>5928833100</v>
      </c>
      <c r="E81" s="2">
        <f t="shared" si="2"/>
        <v>797422.07128446538</v>
      </c>
    </row>
    <row r="82" spans="1:5" x14ac:dyDescent="0.25">
      <c r="A82" s="7" t="s">
        <v>602</v>
      </c>
      <c r="B82" s="8" t="s">
        <v>74</v>
      </c>
      <c r="C82" s="9">
        <v>3228</v>
      </c>
      <c r="D82" s="9">
        <v>1424860900</v>
      </c>
      <c r="E82" s="2">
        <f t="shared" si="2"/>
        <v>441406.72242874844</v>
      </c>
    </row>
    <row r="83" spans="1:5" x14ac:dyDescent="0.25">
      <c r="A83" s="7" t="s">
        <v>603</v>
      </c>
      <c r="B83" s="8" t="s">
        <v>75</v>
      </c>
      <c r="C83" s="9">
        <v>3290</v>
      </c>
      <c r="D83" s="9">
        <v>1969780400</v>
      </c>
      <c r="E83" s="2">
        <f t="shared" si="2"/>
        <v>598717.44680851069</v>
      </c>
    </row>
    <row r="84" spans="1:5" x14ac:dyDescent="0.25">
      <c r="A84" s="7" t="s">
        <v>604</v>
      </c>
      <c r="B84" s="8" t="s">
        <v>76</v>
      </c>
      <c r="C84" s="9">
        <v>1809</v>
      </c>
      <c r="D84" s="9">
        <v>604321800</v>
      </c>
      <c r="E84" s="2">
        <f t="shared" si="2"/>
        <v>334064.01326699834</v>
      </c>
    </row>
    <row r="85" spans="1:5" x14ac:dyDescent="0.25">
      <c r="A85" s="7" t="s">
        <v>605</v>
      </c>
      <c r="B85" s="8" t="s">
        <v>77</v>
      </c>
      <c r="C85" s="9">
        <v>73</v>
      </c>
      <c r="D85" s="9">
        <v>117281200</v>
      </c>
      <c r="E85" s="2">
        <f t="shared" si="2"/>
        <v>1606591.7808219178</v>
      </c>
    </row>
    <row r="86" spans="1:5" x14ac:dyDescent="0.25">
      <c r="A86" s="7" t="s">
        <v>606</v>
      </c>
      <c r="B86" s="8" t="s">
        <v>78</v>
      </c>
      <c r="C86" s="9">
        <v>5014</v>
      </c>
      <c r="D86" s="9">
        <v>2234824900</v>
      </c>
      <c r="E86" s="2">
        <f t="shared" si="2"/>
        <v>445716.97247706424</v>
      </c>
    </row>
    <row r="87" spans="1:5" x14ac:dyDescent="0.25">
      <c r="A87" s="7" t="s">
        <v>607</v>
      </c>
      <c r="B87" s="8" t="s">
        <v>79</v>
      </c>
      <c r="C87" s="9">
        <v>4132</v>
      </c>
      <c r="D87" s="9">
        <v>1487689200</v>
      </c>
      <c r="E87" s="2">
        <f t="shared" si="2"/>
        <v>360040.94869312679</v>
      </c>
    </row>
    <row r="88" spans="1:5" x14ac:dyDescent="0.25">
      <c r="A88" s="7" t="s">
        <v>608</v>
      </c>
      <c r="B88" s="8" t="s">
        <v>80</v>
      </c>
      <c r="C88" s="9">
        <v>1219</v>
      </c>
      <c r="D88" s="9">
        <v>2055870700</v>
      </c>
      <c r="E88" s="2">
        <f t="shared" si="2"/>
        <v>1686522.3133716162</v>
      </c>
    </row>
    <row r="89" spans="1:5" x14ac:dyDescent="0.25">
      <c r="A89" s="7" t="s">
        <v>609</v>
      </c>
      <c r="B89" s="8" t="s">
        <v>81</v>
      </c>
      <c r="C89" s="9">
        <v>514</v>
      </c>
      <c r="D89" s="9">
        <v>198320300</v>
      </c>
      <c r="E89" s="2">
        <f t="shared" si="2"/>
        <v>385837.15953307395</v>
      </c>
    </row>
    <row r="90" spans="1:5" x14ac:dyDescent="0.25">
      <c r="A90" s="7" t="s">
        <v>610</v>
      </c>
      <c r="B90" s="8" t="s">
        <v>82</v>
      </c>
      <c r="C90" s="9">
        <v>11269</v>
      </c>
      <c r="D90" s="9">
        <v>5243263500</v>
      </c>
      <c r="E90" s="2">
        <f t="shared" si="2"/>
        <v>465282.05697044992</v>
      </c>
    </row>
    <row r="91" spans="1:5" x14ac:dyDescent="0.25">
      <c r="A91" s="7" t="s">
        <v>611</v>
      </c>
      <c r="B91" s="8" t="s">
        <v>83</v>
      </c>
      <c r="C91" s="9">
        <v>4500</v>
      </c>
      <c r="D91" s="9">
        <v>3527700500</v>
      </c>
      <c r="E91" s="2">
        <f t="shared" si="2"/>
        <v>783933.4444444445</v>
      </c>
    </row>
    <row r="92" spans="1:5" x14ac:dyDescent="0.25">
      <c r="A92" s="7" t="s">
        <v>612</v>
      </c>
      <c r="B92" s="8" t="s">
        <v>84</v>
      </c>
      <c r="C92" s="9">
        <v>7</v>
      </c>
      <c r="D92" s="9">
        <v>1190000</v>
      </c>
      <c r="E92" s="2">
        <f t="shared" si="2"/>
        <v>170000</v>
      </c>
    </row>
    <row r="93" spans="1:5" x14ac:dyDescent="0.25">
      <c r="A93" s="7" t="s">
        <v>613</v>
      </c>
      <c r="B93" s="8" t="s">
        <v>85</v>
      </c>
      <c r="C93" s="9">
        <v>2616</v>
      </c>
      <c r="D93" s="9">
        <v>1975814000</v>
      </c>
      <c r="E93" s="2">
        <f t="shared" si="2"/>
        <v>755280.58103975537</v>
      </c>
    </row>
    <row r="94" spans="1:5" x14ac:dyDescent="0.25">
      <c r="A94" s="7" t="s">
        <v>614</v>
      </c>
      <c r="B94" s="8" t="s">
        <v>86</v>
      </c>
      <c r="C94" s="9">
        <v>3332</v>
      </c>
      <c r="D94" s="9">
        <v>1385932300</v>
      </c>
      <c r="E94" s="2">
        <f t="shared" si="2"/>
        <v>415946.06842737092</v>
      </c>
    </row>
    <row r="95" spans="1:5" x14ac:dyDescent="0.25">
      <c r="A95" s="7" t="s">
        <v>615</v>
      </c>
      <c r="B95" s="8" t="s">
        <v>87</v>
      </c>
      <c r="C95" s="9">
        <v>2155</v>
      </c>
      <c r="D95" s="9">
        <v>791951800</v>
      </c>
      <c r="E95" s="2">
        <f t="shared" si="2"/>
        <v>367495.03480278421</v>
      </c>
    </row>
    <row r="96" spans="1:5" x14ac:dyDescent="0.25">
      <c r="A96" s="7" t="s">
        <v>616</v>
      </c>
      <c r="B96" s="8" t="s">
        <v>88</v>
      </c>
      <c r="C96" s="9">
        <v>3376</v>
      </c>
      <c r="D96" s="9">
        <v>1832645300</v>
      </c>
      <c r="E96" s="2">
        <f t="shared" ref="E96:E101" si="3">D96/C96</f>
        <v>542845.17180094786</v>
      </c>
    </row>
    <row r="97" spans="1:5" x14ac:dyDescent="0.25">
      <c r="A97" s="7" t="s">
        <v>617</v>
      </c>
      <c r="B97" s="8" t="s">
        <v>89</v>
      </c>
      <c r="C97" s="9">
        <v>3104</v>
      </c>
      <c r="D97" s="9">
        <v>1236137200</v>
      </c>
      <c r="E97" s="2">
        <f t="shared" si="3"/>
        <v>398240.07731958764</v>
      </c>
    </row>
    <row r="98" spans="1:5" x14ac:dyDescent="0.25">
      <c r="A98" s="7" t="s">
        <v>618</v>
      </c>
      <c r="B98" s="8" t="s">
        <v>90</v>
      </c>
      <c r="C98" s="9">
        <v>1875</v>
      </c>
      <c r="D98" s="9">
        <v>1234075900</v>
      </c>
      <c r="E98" s="2">
        <f t="shared" si="3"/>
        <v>658173.81333333335</v>
      </c>
    </row>
    <row r="99" spans="1:5" x14ac:dyDescent="0.25">
      <c r="A99" s="7" t="s">
        <v>619</v>
      </c>
      <c r="B99" s="8" t="s">
        <v>91</v>
      </c>
      <c r="C99" s="9">
        <v>2488</v>
      </c>
      <c r="D99" s="9">
        <v>586141300</v>
      </c>
      <c r="E99" s="2">
        <f t="shared" si="3"/>
        <v>235587.33922829581</v>
      </c>
    </row>
    <row r="100" spans="1:5" x14ac:dyDescent="0.25">
      <c r="A100" s="7" t="s">
        <v>620</v>
      </c>
      <c r="B100" s="8" t="s">
        <v>92</v>
      </c>
      <c r="C100" s="9">
        <v>5538</v>
      </c>
      <c r="D100" s="9">
        <v>4490482543</v>
      </c>
      <c r="E100" s="2">
        <f t="shared" si="3"/>
        <v>810849.141025641</v>
      </c>
    </row>
    <row r="101" spans="1:5" x14ac:dyDescent="0.25">
      <c r="A101" s="10"/>
      <c r="B101" s="6" t="s">
        <v>573</v>
      </c>
      <c r="C101" s="11">
        <f t="shared" ref="C101:D101" si="4">SUM(C31:C100)</f>
        <v>248368</v>
      </c>
      <c r="D101" s="11">
        <f t="shared" si="4"/>
        <v>121628379435</v>
      </c>
      <c r="E101" s="12">
        <f t="shared" si="3"/>
        <v>489710.34688446176</v>
      </c>
    </row>
    <row r="102" spans="1:5" x14ac:dyDescent="0.25">
      <c r="A102" s="10"/>
      <c r="B102" s="8"/>
      <c r="C102" s="11"/>
      <c r="D102" s="11"/>
      <c r="E102" s="12"/>
    </row>
    <row r="103" spans="1:5" x14ac:dyDescent="0.25">
      <c r="A103" s="13" t="s">
        <v>552</v>
      </c>
      <c r="B103" s="13" t="s">
        <v>621</v>
      </c>
      <c r="C103" s="9"/>
      <c r="D103" s="9"/>
      <c r="E103" s="2"/>
    </row>
    <row r="104" spans="1:5" x14ac:dyDescent="0.25">
      <c r="A104" s="7" t="s">
        <v>549</v>
      </c>
      <c r="B104" s="8" t="s">
        <v>93</v>
      </c>
      <c r="C104" s="9">
        <v>552</v>
      </c>
      <c r="D104" s="9">
        <v>152595800</v>
      </c>
      <c r="E104" s="2">
        <f>D104/C104</f>
        <v>276441.66666666669</v>
      </c>
    </row>
    <row r="105" spans="1:5" x14ac:dyDescent="0.25">
      <c r="A105" s="7" t="s">
        <v>551</v>
      </c>
      <c r="B105" s="8" t="s">
        <v>94</v>
      </c>
      <c r="C105" s="9">
        <v>872</v>
      </c>
      <c r="D105" s="9">
        <v>76366500</v>
      </c>
      <c r="E105" s="2">
        <f t="shared" ref="E105:E144" si="5">D105/C105</f>
        <v>87576.261467889912</v>
      </c>
    </row>
    <row r="106" spans="1:5" x14ac:dyDescent="0.25">
      <c r="A106" s="7" t="s">
        <v>552</v>
      </c>
      <c r="B106" s="8" t="s">
        <v>95</v>
      </c>
      <c r="C106" s="9">
        <v>1193</v>
      </c>
      <c r="D106" s="9">
        <v>293129600</v>
      </c>
      <c r="E106" s="2">
        <f t="shared" si="5"/>
        <v>245707.96311818945</v>
      </c>
    </row>
    <row r="107" spans="1:5" x14ac:dyDescent="0.25">
      <c r="A107" s="7" t="s">
        <v>553</v>
      </c>
      <c r="B107" s="8" t="s">
        <v>96</v>
      </c>
      <c r="C107" s="9">
        <v>3506</v>
      </c>
      <c r="D107" s="9">
        <v>1060437300</v>
      </c>
      <c r="E107" s="2">
        <f t="shared" si="5"/>
        <v>302463.57672561321</v>
      </c>
    </row>
    <row r="108" spans="1:5" x14ac:dyDescent="0.25">
      <c r="A108" s="7" t="s">
        <v>554</v>
      </c>
      <c r="B108" s="8" t="s">
        <v>97</v>
      </c>
      <c r="C108" s="9">
        <v>3214</v>
      </c>
      <c r="D108" s="9">
        <v>308802125</v>
      </c>
      <c r="E108" s="2">
        <f t="shared" si="5"/>
        <v>96080.312694461725</v>
      </c>
    </row>
    <row r="109" spans="1:5" x14ac:dyDescent="0.25">
      <c r="A109" s="7" t="s">
        <v>555</v>
      </c>
      <c r="B109" s="8" t="s">
        <v>98</v>
      </c>
      <c r="C109" s="9">
        <v>6661</v>
      </c>
      <c r="D109" s="9">
        <v>1688364358</v>
      </c>
      <c r="E109" s="2">
        <f t="shared" si="5"/>
        <v>253470.10328779463</v>
      </c>
    </row>
    <row r="110" spans="1:5" x14ac:dyDescent="0.25">
      <c r="A110" s="7" t="s">
        <v>556</v>
      </c>
      <c r="B110" s="8" t="s">
        <v>99</v>
      </c>
      <c r="C110" s="9">
        <v>1665</v>
      </c>
      <c r="D110" s="9">
        <v>660126000</v>
      </c>
      <c r="E110" s="2">
        <f t="shared" si="5"/>
        <v>396472.07207207207</v>
      </c>
    </row>
    <row r="111" spans="1:5" x14ac:dyDescent="0.25">
      <c r="A111" s="7" t="s">
        <v>557</v>
      </c>
      <c r="B111" s="8" t="s">
        <v>100</v>
      </c>
      <c r="C111" s="9">
        <v>5537</v>
      </c>
      <c r="D111" s="9">
        <v>1621395300</v>
      </c>
      <c r="E111" s="2">
        <f t="shared" si="5"/>
        <v>292829.20353982301</v>
      </c>
    </row>
    <row r="112" spans="1:5" x14ac:dyDescent="0.25">
      <c r="A112" s="7" t="s">
        <v>558</v>
      </c>
      <c r="B112" s="8" t="s">
        <v>101</v>
      </c>
      <c r="C112" s="9">
        <v>1781</v>
      </c>
      <c r="D112" s="9">
        <v>426704760</v>
      </c>
      <c r="E112" s="2">
        <f t="shared" si="5"/>
        <v>239587.17574396406</v>
      </c>
    </row>
    <row r="113" spans="1:5" x14ac:dyDescent="0.25">
      <c r="A113" s="7" t="s">
        <v>559</v>
      </c>
      <c r="B113" s="8" t="s">
        <v>102</v>
      </c>
      <c r="C113" s="9">
        <v>5162</v>
      </c>
      <c r="D113" s="9">
        <v>1210245600</v>
      </c>
      <c r="E113" s="2">
        <f t="shared" si="5"/>
        <v>234452.84773343665</v>
      </c>
    </row>
    <row r="114" spans="1:5" x14ac:dyDescent="0.25">
      <c r="A114" s="7" t="s">
        <v>560</v>
      </c>
      <c r="B114" s="8" t="s">
        <v>103</v>
      </c>
      <c r="C114" s="9">
        <v>1604</v>
      </c>
      <c r="D114" s="9">
        <v>441651860</v>
      </c>
      <c r="E114" s="2">
        <f t="shared" si="5"/>
        <v>275344.05236907728</v>
      </c>
    </row>
    <row r="115" spans="1:5" x14ac:dyDescent="0.25">
      <c r="A115" s="7" t="s">
        <v>561</v>
      </c>
      <c r="B115" s="8" t="s">
        <v>104</v>
      </c>
      <c r="C115" s="9">
        <v>2395</v>
      </c>
      <c r="D115" s="9">
        <v>470405300</v>
      </c>
      <c r="E115" s="2">
        <f t="shared" si="5"/>
        <v>196411.3987473904</v>
      </c>
    </row>
    <row r="116" spans="1:5" x14ac:dyDescent="0.25">
      <c r="A116" s="7" t="s">
        <v>562</v>
      </c>
      <c r="B116" s="8" t="s">
        <v>105</v>
      </c>
      <c r="C116" s="9">
        <v>15185</v>
      </c>
      <c r="D116" s="9">
        <v>4193823700</v>
      </c>
      <c r="E116" s="2">
        <f t="shared" si="5"/>
        <v>276182.00197563384</v>
      </c>
    </row>
    <row r="117" spans="1:5" x14ac:dyDescent="0.25">
      <c r="A117" s="7" t="s">
        <v>563</v>
      </c>
      <c r="B117" s="8" t="s">
        <v>106</v>
      </c>
      <c r="C117" s="9">
        <v>201</v>
      </c>
      <c r="D117" s="9">
        <v>41974800</v>
      </c>
      <c r="E117" s="2">
        <f t="shared" si="5"/>
        <v>208829.85074626867</v>
      </c>
    </row>
    <row r="118" spans="1:5" x14ac:dyDescent="0.25">
      <c r="A118" s="7" t="s">
        <v>564</v>
      </c>
      <c r="B118" s="8" t="s">
        <v>107</v>
      </c>
      <c r="C118" s="9">
        <v>4533</v>
      </c>
      <c r="D118" s="9">
        <v>1049028300</v>
      </c>
      <c r="E118" s="2">
        <f t="shared" si="5"/>
        <v>231420.31767041693</v>
      </c>
    </row>
    <row r="119" spans="1:5" x14ac:dyDescent="0.25">
      <c r="A119" s="7" t="s">
        <v>565</v>
      </c>
      <c r="B119" s="8" t="s">
        <v>108</v>
      </c>
      <c r="C119" s="9">
        <v>2218</v>
      </c>
      <c r="D119" s="9">
        <v>361776200</v>
      </c>
      <c r="E119" s="2">
        <f t="shared" si="5"/>
        <v>163109.19747520288</v>
      </c>
    </row>
    <row r="120" spans="1:5" x14ac:dyDescent="0.25">
      <c r="A120" s="7" t="s">
        <v>566</v>
      </c>
      <c r="B120" s="8" t="s">
        <v>109</v>
      </c>
      <c r="C120" s="9">
        <v>3790</v>
      </c>
      <c r="D120" s="9">
        <v>1200886700</v>
      </c>
      <c r="E120" s="2">
        <f t="shared" si="5"/>
        <v>316856.64907651715</v>
      </c>
    </row>
    <row r="121" spans="1:5" x14ac:dyDescent="0.25">
      <c r="A121" s="7" t="s">
        <v>567</v>
      </c>
      <c r="B121" s="8" t="s">
        <v>110</v>
      </c>
      <c r="C121" s="9">
        <v>3492</v>
      </c>
      <c r="D121" s="9">
        <v>1187914600</v>
      </c>
      <c r="E121" s="2">
        <f t="shared" si="5"/>
        <v>340181.72966781212</v>
      </c>
    </row>
    <row r="122" spans="1:5" x14ac:dyDescent="0.25">
      <c r="A122" s="7" t="s">
        <v>568</v>
      </c>
      <c r="B122" s="8" t="s">
        <v>111</v>
      </c>
      <c r="C122" s="9">
        <v>4683</v>
      </c>
      <c r="D122" s="9">
        <v>959426100</v>
      </c>
      <c r="E122" s="2">
        <f t="shared" si="5"/>
        <v>204874.24727738628</v>
      </c>
    </row>
    <row r="123" spans="1:5" x14ac:dyDescent="0.25">
      <c r="A123" s="7" t="s">
        <v>569</v>
      </c>
      <c r="B123" s="8" t="s">
        <v>112</v>
      </c>
      <c r="C123" s="9">
        <v>7783</v>
      </c>
      <c r="D123" s="9">
        <v>1563033100</v>
      </c>
      <c r="E123" s="2">
        <f t="shared" si="5"/>
        <v>200826.55788256455</v>
      </c>
    </row>
    <row r="124" spans="1:5" x14ac:dyDescent="0.25">
      <c r="A124" s="7" t="s">
        <v>570</v>
      </c>
      <c r="B124" s="8" t="s">
        <v>113</v>
      </c>
      <c r="C124" s="9">
        <v>1539</v>
      </c>
      <c r="D124" s="9">
        <v>443517100</v>
      </c>
      <c r="E124" s="2">
        <f t="shared" si="5"/>
        <v>288185.25016244315</v>
      </c>
    </row>
    <row r="125" spans="1:5" x14ac:dyDescent="0.25">
      <c r="A125" s="7" t="s">
        <v>571</v>
      </c>
      <c r="B125" s="8" t="s">
        <v>114</v>
      </c>
      <c r="C125" s="9">
        <v>6552</v>
      </c>
      <c r="D125" s="9">
        <v>3497223300</v>
      </c>
      <c r="E125" s="2">
        <f t="shared" si="5"/>
        <v>533764.23992673995</v>
      </c>
    </row>
    <row r="126" spans="1:5" x14ac:dyDescent="0.25">
      <c r="A126" s="7" t="s">
        <v>572</v>
      </c>
      <c r="B126" s="8" t="s">
        <v>115</v>
      </c>
      <c r="C126" s="9">
        <v>2989</v>
      </c>
      <c r="D126" s="9">
        <v>515471900</v>
      </c>
      <c r="E126" s="2">
        <f t="shared" si="5"/>
        <v>172456.30645700902</v>
      </c>
    </row>
    <row r="127" spans="1:5" x14ac:dyDescent="0.25">
      <c r="A127" s="7" t="s">
        <v>574</v>
      </c>
      <c r="B127" s="8" t="s">
        <v>116</v>
      </c>
      <c r="C127" s="9">
        <v>16370</v>
      </c>
      <c r="D127" s="9">
        <v>2324843000</v>
      </c>
      <c r="E127" s="2">
        <f t="shared" si="5"/>
        <v>142018.50946854003</v>
      </c>
    </row>
    <row r="128" spans="1:5" x14ac:dyDescent="0.25">
      <c r="A128" s="7" t="s">
        <v>575</v>
      </c>
      <c r="B128" s="8" t="s">
        <v>117</v>
      </c>
      <c r="C128" s="9">
        <v>264</v>
      </c>
      <c r="D128" s="9">
        <v>46559400</v>
      </c>
      <c r="E128" s="2">
        <f t="shared" si="5"/>
        <v>176361.36363636365</v>
      </c>
    </row>
    <row r="129" spans="1:5" x14ac:dyDescent="0.25">
      <c r="A129" s="7" t="s">
        <v>576</v>
      </c>
      <c r="B129" s="8" t="s">
        <v>118</v>
      </c>
      <c r="C129" s="9">
        <v>1074</v>
      </c>
      <c r="D129" s="9">
        <v>343054900</v>
      </c>
      <c r="E129" s="2">
        <f t="shared" si="5"/>
        <v>319417.97020484169</v>
      </c>
    </row>
    <row r="130" spans="1:5" x14ac:dyDescent="0.25">
      <c r="A130" s="7" t="s">
        <v>577</v>
      </c>
      <c r="B130" s="8" t="s">
        <v>119</v>
      </c>
      <c r="C130" s="9">
        <v>2781</v>
      </c>
      <c r="D130" s="9">
        <v>268830970</v>
      </c>
      <c r="E130" s="2">
        <f t="shared" si="5"/>
        <v>96667.01546206401</v>
      </c>
    </row>
    <row r="131" spans="1:5" x14ac:dyDescent="0.25">
      <c r="A131" s="7" t="s">
        <v>578</v>
      </c>
      <c r="B131" s="8" t="s">
        <v>120</v>
      </c>
      <c r="C131" s="9">
        <v>476</v>
      </c>
      <c r="D131" s="9">
        <v>54269600</v>
      </c>
      <c r="E131" s="2">
        <f t="shared" si="5"/>
        <v>114011.76470588235</v>
      </c>
    </row>
    <row r="132" spans="1:5" x14ac:dyDescent="0.25">
      <c r="A132" s="7" t="s">
        <v>579</v>
      </c>
      <c r="B132" s="8" t="s">
        <v>121</v>
      </c>
      <c r="C132" s="9">
        <v>8129</v>
      </c>
      <c r="D132" s="9">
        <v>783531200</v>
      </c>
      <c r="E132" s="2">
        <f t="shared" si="5"/>
        <v>96387.157091893227</v>
      </c>
    </row>
    <row r="133" spans="1:5" x14ac:dyDescent="0.25">
      <c r="A133" s="7" t="s">
        <v>580</v>
      </c>
      <c r="B133" s="8" t="s">
        <v>122</v>
      </c>
      <c r="C133" s="9">
        <v>2438</v>
      </c>
      <c r="D133" s="9">
        <v>375287250</v>
      </c>
      <c r="E133" s="2">
        <f t="shared" si="5"/>
        <v>153932.42411812962</v>
      </c>
    </row>
    <row r="134" spans="1:5" x14ac:dyDescent="0.25">
      <c r="A134" s="7" t="s">
        <v>581</v>
      </c>
      <c r="B134" s="8" t="s">
        <v>123</v>
      </c>
      <c r="C134" s="9">
        <v>885</v>
      </c>
      <c r="D134" s="9">
        <v>255935000</v>
      </c>
      <c r="E134" s="2">
        <f t="shared" si="5"/>
        <v>289192.09039548022</v>
      </c>
    </row>
    <row r="135" spans="1:5" x14ac:dyDescent="0.25">
      <c r="A135" s="7" t="s">
        <v>582</v>
      </c>
      <c r="B135" s="8" t="s">
        <v>124</v>
      </c>
      <c r="C135" s="9">
        <v>2054</v>
      </c>
      <c r="D135" s="9">
        <v>394549400</v>
      </c>
      <c r="E135" s="2">
        <f t="shared" si="5"/>
        <v>192088.31548198636</v>
      </c>
    </row>
    <row r="136" spans="1:5" x14ac:dyDescent="0.25">
      <c r="A136" s="7" t="s">
        <v>583</v>
      </c>
      <c r="B136" s="8" t="s">
        <v>125</v>
      </c>
      <c r="C136" s="9">
        <v>4625</v>
      </c>
      <c r="D136" s="9">
        <v>684772400</v>
      </c>
      <c r="E136" s="2">
        <f t="shared" si="5"/>
        <v>148058.89729729728</v>
      </c>
    </row>
    <row r="137" spans="1:5" x14ac:dyDescent="0.25">
      <c r="A137" s="7" t="s">
        <v>584</v>
      </c>
      <c r="B137" s="8" t="s">
        <v>126</v>
      </c>
      <c r="C137" s="9">
        <v>1184</v>
      </c>
      <c r="D137" s="9">
        <v>380561170</v>
      </c>
      <c r="E137" s="2">
        <f t="shared" si="5"/>
        <v>321419.90709459462</v>
      </c>
    </row>
    <row r="138" spans="1:5" x14ac:dyDescent="0.25">
      <c r="A138" s="7" t="s">
        <v>585</v>
      </c>
      <c r="B138" s="8" t="s">
        <v>127</v>
      </c>
      <c r="C138" s="9">
        <v>2365</v>
      </c>
      <c r="D138" s="9">
        <v>705788900</v>
      </c>
      <c r="E138" s="2">
        <f t="shared" si="5"/>
        <v>298430.82452431292</v>
      </c>
    </row>
    <row r="139" spans="1:5" x14ac:dyDescent="0.25">
      <c r="A139" s="7" t="s">
        <v>586</v>
      </c>
      <c r="B139" s="8" t="s">
        <v>88</v>
      </c>
      <c r="C139" s="9">
        <v>330</v>
      </c>
      <c r="D139" s="9">
        <v>100364200</v>
      </c>
      <c r="E139" s="2">
        <f t="shared" si="5"/>
        <v>304133.93939393939</v>
      </c>
    </row>
    <row r="140" spans="1:5" x14ac:dyDescent="0.25">
      <c r="A140" s="7" t="s">
        <v>587</v>
      </c>
      <c r="B140" s="8" t="s">
        <v>128</v>
      </c>
      <c r="C140" s="9">
        <v>3208</v>
      </c>
      <c r="D140" s="9">
        <v>768077700</v>
      </c>
      <c r="E140" s="2">
        <f t="shared" si="5"/>
        <v>239425.716957606</v>
      </c>
    </row>
    <row r="141" spans="1:5" x14ac:dyDescent="0.25">
      <c r="A141" s="7" t="s">
        <v>588</v>
      </c>
      <c r="B141" s="8" t="s">
        <v>129</v>
      </c>
      <c r="C141" s="9">
        <v>10856</v>
      </c>
      <c r="D141" s="9">
        <v>1731385200</v>
      </c>
      <c r="E141" s="2">
        <f t="shared" si="5"/>
        <v>159486.4775239499</v>
      </c>
    </row>
    <row r="142" spans="1:5" x14ac:dyDescent="0.25">
      <c r="A142" s="7" t="s">
        <v>589</v>
      </c>
      <c r="B142" s="8" t="s">
        <v>130</v>
      </c>
      <c r="C142" s="9">
        <v>516</v>
      </c>
      <c r="D142" s="9">
        <v>146240000</v>
      </c>
      <c r="E142" s="2">
        <f t="shared" si="5"/>
        <v>283410.85271317832</v>
      </c>
    </row>
    <row r="143" spans="1:5" x14ac:dyDescent="0.25">
      <c r="A143" s="7" t="s">
        <v>590</v>
      </c>
      <c r="B143" s="8" t="s">
        <v>131</v>
      </c>
      <c r="C143" s="9">
        <v>129</v>
      </c>
      <c r="D143" s="9">
        <v>13570300</v>
      </c>
      <c r="E143" s="2">
        <f t="shared" si="5"/>
        <v>105196.12403100776</v>
      </c>
    </row>
    <row r="144" spans="1:5" x14ac:dyDescent="0.25">
      <c r="A144" s="10"/>
      <c r="B144" s="13" t="s">
        <v>621</v>
      </c>
      <c r="C144" s="11">
        <f t="shared" ref="C144:D144" si="6">SUM(C104:C143)</f>
        <v>144791</v>
      </c>
      <c r="D144" s="11">
        <f t="shared" si="6"/>
        <v>32801920893</v>
      </c>
      <c r="E144" s="12">
        <f t="shared" si="5"/>
        <v>226546.6837925009</v>
      </c>
    </row>
    <row r="145" spans="1:5" x14ac:dyDescent="0.25">
      <c r="A145" s="8"/>
      <c r="B145" s="8"/>
      <c r="C145" s="9"/>
      <c r="D145" s="9"/>
      <c r="E145" s="2"/>
    </row>
    <row r="146" spans="1:5" x14ac:dyDescent="0.25">
      <c r="A146" s="13" t="s">
        <v>553</v>
      </c>
      <c r="B146" s="13" t="s">
        <v>622</v>
      </c>
      <c r="C146" s="9"/>
      <c r="D146" s="9"/>
      <c r="E146" s="2"/>
    </row>
    <row r="147" spans="1:5" x14ac:dyDescent="0.25">
      <c r="A147" s="7" t="s">
        <v>549</v>
      </c>
      <c r="B147" s="8" t="s">
        <v>132</v>
      </c>
      <c r="C147" s="9">
        <v>2992</v>
      </c>
      <c r="D147" s="9">
        <v>624595300</v>
      </c>
      <c r="E147" s="2">
        <f>D147/C147</f>
        <v>208755.11363636365</v>
      </c>
    </row>
    <row r="148" spans="1:5" x14ac:dyDescent="0.25">
      <c r="A148" s="7" t="s">
        <v>551</v>
      </c>
      <c r="B148" s="8" t="s">
        <v>133</v>
      </c>
      <c r="C148" s="9">
        <v>0</v>
      </c>
      <c r="D148" s="14">
        <v>0</v>
      </c>
      <c r="E148" s="2">
        <v>0</v>
      </c>
    </row>
    <row r="149" spans="1:5" x14ac:dyDescent="0.25">
      <c r="A149" s="7" t="s">
        <v>552</v>
      </c>
      <c r="B149" s="8" t="s">
        <v>134</v>
      </c>
      <c r="C149" s="9">
        <v>2027</v>
      </c>
      <c r="D149" s="9">
        <v>451638200</v>
      </c>
      <c r="E149" s="2">
        <f t="shared" ref="E149:E184" si="7">D149/C149</f>
        <v>222811.14948199308</v>
      </c>
    </row>
    <row r="150" spans="1:5" x14ac:dyDescent="0.25">
      <c r="A150" s="7" t="s">
        <v>553</v>
      </c>
      <c r="B150" s="8" t="s">
        <v>135</v>
      </c>
      <c r="C150" s="9">
        <v>3390</v>
      </c>
      <c r="D150" s="9">
        <v>578671900</v>
      </c>
      <c r="E150" s="2">
        <f t="shared" si="7"/>
        <v>170699.67551622418</v>
      </c>
    </row>
    <row r="151" spans="1:5" x14ac:dyDescent="0.25">
      <c r="A151" s="7" t="s">
        <v>554</v>
      </c>
      <c r="B151" s="8" t="s">
        <v>136</v>
      </c>
      <c r="C151" s="9">
        <v>2530</v>
      </c>
      <c r="D151" s="9">
        <v>608417400</v>
      </c>
      <c r="E151" s="2">
        <f t="shared" si="7"/>
        <v>240481.18577075098</v>
      </c>
    </row>
    <row r="152" spans="1:5" x14ac:dyDescent="0.25">
      <c r="A152" s="7" t="s">
        <v>555</v>
      </c>
      <c r="B152" s="8" t="s">
        <v>137</v>
      </c>
      <c r="C152" s="9">
        <v>1730</v>
      </c>
      <c r="D152" s="9">
        <v>182901500</v>
      </c>
      <c r="E152" s="2">
        <f t="shared" si="7"/>
        <v>105723.41040462427</v>
      </c>
    </row>
    <row r="153" spans="1:5" x14ac:dyDescent="0.25">
      <c r="A153" s="7" t="s">
        <v>556</v>
      </c>
      <c r="B153" s="8" t="s">
        <v>138</v>
      </c>
      <c r="C153" s="9">
        <v>690</v>
      </c>
      <c r="D153" s="9">
        <v>94588400</v>
      </c>
      <c r="E153" s="2">
        <f t="shared" si="7"/>
        <v>137084.63768115942</v>
      </c>
    </row>
    <row r="154" spans="1:5" x14ac:dyDescent="0.25">
      <c r="A154" s="7" t="s">
        <v>557</v>
      </c>
      <c r="B154" s="8" t="s">
        <v>139</v>
      </c>
      <c r="C154" s="9">
        <v>19742</v>
      </c>
      <c r="D154" s="9">
        <v>1083928220</v>
      </c>
      <c r="E154" s="2">
        <f t="shared" si="7"/>
        <v>54904.681389930098</v>
      </c>
    </row>
    <row r="155" spans="1:5" x14ac:dyDescent="0.25">
      <c r="A155" s="7" t="s">
        <v>558</v>
      </c>
      <c r="B155" s="8" t="s">
        <v>140</v>
      </c>
      <c r="C155" s="9">
        <v>23755</v>
      </c>
      <c r="D155" s="9">
        <v>3289282300</v>
      </c>
      <c r="E155" s="2">
        <f t="shared" si="7"/>
        <v>138466.94590612504</v>
      </c>
    </row>
    <row r="156" spans="1:5" x14ac:dyDescent="0.25">
      <c r="A156" s="7" t="s">
        <v>559</v>
      </c>
      <c r="B156" s="8" t="s">
        <v>141</v>
      </c>
      <c r="C156" s="9">
        <v>465</v>
      </c>
      <c r="D156" s="9">
        <v>77396600</v>
      </c>
      <c r="E156" s="2">
        <f t="shared" si="7"/>
        <v>166444.30107526883</v>
      </c>
    </row>
    <row r="157" spans="1:5" x14ac:dyDescent="0.25">
      <c r="A157" s="7" t="s">
        <v>560</v>
      </c>
      <c r="B157" s="8" t="s">
        <v>142</v>
      </c>
      <c r="C157" s="9">
        <v>1628</v>
      </c>
      <c r="D157" s="9">
        <v>225561300</v>
      </c>
      <c r="E157" s="2">
        <f t="shared" si="7"/>
        <v>138551.16707616707</v>
      </c>
    </row>
    <row r="158" spans="1:5" x14ac:dyDescent="0.25">
      <c r="A158" s="7" t="s">
        <v>561</v>
      </c>
      <c r="B158" s="8" t="s">
        <v>143</v>
      </c>
      <c r="C158" s="9">
        <v>3905</v>
      </c>
      <c r="D158" s="9">
        <v>908133700</v>
      </c>
      <c r="E158" s="2">
        <f t="shared" si="7"/>
        <v>232556.64532650448</v>
      </c>
    </row>
    <row r="159" spans="1:5" x14ac:dyDescent="0.25">
      <c r="A159" s="7" t="s">
        <v>562</v>
      </c>
      <c r="B159" s="8" t="s">
        <v>144</v>
      </c>
      <c r="C159" s="9">
        <v>807</v>
      </c>
      <c r="D159" s="9">
        <v>130515300</v>
      </c>
      <c r="E159" s="2">
        <f t="shared" si="7"/>
        <v>161728.99628252789</v>
      </c>
    </row>
    <row r="160" spans="1:5" x14ac:dyDescent="0.25">
      <c r="A160" s="7" t="s">
        <v>563</v>
      </c>
      <c r="B160" s="8" t="s">
        <v>145</v>
      </c>
      <c r="C160" s="9">
        <v>3677</v>
      </c>
      <c r="D160" s="9">
        <v>267015700</v>
      </c>
      <c r="E160" s="2">
        <f t="shared" si="7"/>
        <v>72617.813434865384</v>
      </c>
    </row>
    <row r="161" spans="1:5" x14ac:dyDescent="0.25">
      <c r="A161" s="7" t="s">
        <v>564</v>
      </c>
      <c r="B161" s="8" t="s">
        <v>146</v>
      </c>
      <c r="C161" s="9">
        <v>19787</v>
      </c>
      <c r="D161" s="9">
        <v>3932639050</v>
      </c>
      <c r="E161" s="2">
        <f t="shared" si="7"/>
        <v>198748.6253600849</v>
      </c>
    </row>
    <row r="162" spans="1:5" x14ac:dyDescent="0.25">
      <c r="A162" s="7" t="s">
        <v>565</v>
      </c>
      <c r="B162" s="8" t="s">
        <v>147</v>
      </c>
      <c r="C162" s="9">
        <v>4722</v>
      </c>
      <c r="D162" s="9">
        <v>1053505100</v>
      </c>
      <c r="E162" s="2">
        <f t="shared" si="7"/>
        <v>223105.69673867006</v>
      </c>
    </row>
    <row r="163" spans="1:5" x14ac:dyDescent="0.25">
      <c r="A163" s="7" t="s">
        <v>566</v>
      </c>
      <c r="B163" s="8" t="s">
        <v>148</v>
      </c>
      <c r="C163" s="9">
        <v>4099</v>
      </c>
      <c r="D163" s="9">
        <v>2016563800</v>
      </c>
      <c r="E163" s="2">
        <f t="shared" si="7"/>
        <v>491964.82068797265</v>
      </c>
    </row>
    <row r="164" spans="1:5" x14ac:dyDescent="0.25">
      <c r="A164" s="7" t="s">
        <v>567</v>
      </c>
      <c r="B164" s="8" t="s">
        <v>149</v>
      </c>
      <c r="C164" s="9">
        <v>2535</v>
      </c>
      <c r="D164" s="9">
        <v>730546500</v>
      </c>
      <c r="E164" s="2">
        <f t="shared" si="7"/>
        <v>288184.02366863907</v>
      </c>
    </row>
    <row r="165" spans="1:5" x14ac:dyDescent="0.25">
      <c r="A165" s="7" t="s">
        <v>568</v>
      </c>
      <c r="B165" s="8" t="s">
        <v>150</v>
      </c>
      <c r="C165" s="9">
        <v>127</v>
      </c>
      <c r="D165" s="9">
        <v>11845400</v>
      </c>
      <c r="E165" s="2">
        <f t="shared" si="7"/>
        <v>93270.866141732287</v>
      </c>
    </row>
    <row r="166" spans="1:5" x14ac:dyDescent="0.25">
      <c r="A166" s="7" t="s">
        <v>569</v>
      </c>
      <c r="B166" s="8" t="s">
        <v>151</v>
      </c>
      <c r="C166" s="9">
        <v>629</v>
      </c>
      <c r="D166" s="9">
        <v>68659600</v>
      </c>
      <c r="E166" s="2">
        <f t="shared" si="7"/>
        <v>109156.75675675676</v>
      </c>
    </row>
    <row r="167" spans="1:5" x14ac:dyDescent="0.25">
      <c r="A167" s="7" t="s">
        <v>570</v>
      </c>
      <c r="B167" s="8" t="s">
        <v>152</v>
      </c>
      <c r="C167" s="9">
        <v>994</v>
      </c>
      <c r="D167" s="9">
        <v>101005400</v>
      </c>
      <c r="E167" s="2">
        <f t="shared" si="7"/>
        <v>101615.09054325956</v>
      </c>
    </row>
    <row r="168" spans="1:5" x14ac:dyDescent="0.25">
      <c r="A168" s="7" t="s">
        <v>571</v>
      </c>
      <c r="B168" s="8" t="s">
        <v>153</v>
      </c>
      <c r="C168" s="9">
        <v>4116</v>
      </c>
      <c r="D168" s="9">
        <v>286859800</v>
      </c>
      <c r="E168" s="2">
        <f t="shared" si="7"/>
        <v>69693.828960155486</v>
      </c>
    </row>
    <row r="169" spans="1:5" x14ac:dyDescent="0.25">
      <c r="A169" s="7" t="s">
        <v>572</v>
      </c>
      <c r="B169" s="8" t="s">
        <v>154</v>
      </c>
      <c r="C169" s="9">
        <v>1433</v>
      </c>
      <c r="D169" s="9">
        <v>131001800</v>
      </c>
      <c r="E169" s="2">
        <f t="shared" si="7"/>
        <v>91417.864619678992</v>
      </c>
    </row>
    <row r="170" spans="1:5" x14ac:dyDescent="0.25">
      <c r="A170" s="7" t="s">
        <v>574</v>
      </c>
      <c r="B170" s="8" t="s">
        <v>155</v>
      </c>
      <c r="C170" s="9">
        <v>1085</v>
      </c>
      <c r="D170" s="9">
        <v>132111600</v>
      </c>
      <c r="E170" s="2">
        <f t="shared" si="7"/>
        <v>121761.84331797235</v>
      </c>
    </row>
    <row r="171" spans="1:5" x14ac:dyDescent="0.25">
      <c r="A171" s="7" t="s">
        <v>575</v>
      </c>
      <c r="B171" s="8" t="s">
        <v>156</v>
      </c>
      <c r="C171" s="9">
        <v>1614</v>
      </c>
      <c r="D171" s="9">
        <v>148301000</v>
      </c>
      <c r="E171" s="2">
        <f t="shared" si="7"/>
        <v>91884.138785625779</v>
      </c>
    </row>
    <row r="172" spans="1:5" x14ac:dyDescent="0.25">
      <c r="A172" s="7" t="s">
        <v>576</v>
      </c>
      <c r="B172" s="8" t="s">
        <v>157</v>
      </c>
      <c r="C172" s="9">
        <v>1336</v>
      </c>
      <c r="D172" s="9">
        <v>134825300</v>
      </c>
      <c r="E172" s="2">
        <f t="shared" si="7"/>
        <v>100917.14071856288</v>
      </c>
    </row>
    <row r="173" spans="1:5" x14ac:dyDescent="0.25">
      <c r="A173" s="7" t="s">
        <v>577</v>
      </c>
      <c r="B173" s="8" t="s">
        <v>158</v>
      </c>
      <c r="C173" s="9">
        <v>10993</v>
      </c>
      <c r="D173" s="9">
        <v>992894700</v>
      </c>
      <c r="E173" s="2">
        <f t="shared" si="7"/>
        <v>90320.631310834171</v>
      </c>
    </row>
    <row r="174" spans="1:5" x14ac:dyDescent="0.25">
      <c r="A174" s="7" t="s">
        <v>578</v>
      </c>
      <c r="B174" s="8" t="s">
        <v>159</v>
      </c>
      <c r="C174" s="9">
        <v>3021</v>
      </c>
      <c r="D174" s="9">
        <v>468754000</v>
      </c>
      <c r="E174" s="2">
        <f t="shared" si="7"/>
        <v>155165.1770936776</v>
      </c>
    </row>
    <row r="175" spans="1:5" x14ac:dyDescent="0.25">
      <c r="A175" s="7" t="s">
        <v>579</v>
      </c>
      <c r="B175" s="8" t="s">
        <v>160</v>
      </c>
      <c r="C175" s="9">
        <v>23</v>
      </c>
      <c r="D175" s="9">
        <v>9669600</v>
      </c>
      <c r="E175" s="2">
        <f t="shared" si="7"/>
        <v>420417.39130434784</v>
      </c>
    </row>
    <row r="176" spans="1:5" x14ac:dyDescent="0.25">
      <c r="A176" s="7" t="s">
        <v>580</v>
      </c>
      <c r="B176" s="8" t="s">
        <v>161</v>
      </c>
      <c r="C176" s="9">
        <v>2594</v>
      </c>
      <c r="D176" s="9">
        <v>257348900</v>
      </c>
      <c r="E176" s="2">
        <f t="shared" si="7"/>
        <v>99209.290670778719</v>
      </c>
    </row>
    <row r="177" spans="1:5" x14ac:dyDescent="0.25">
      <c r="A177" s="7" t="s">
        <v>581</v>
      </c>
      <c r="B177" s="8" t="s">
        <v>162</v>
      </c>
      <c r="C177" s="9">
        <v>1686</v>
      </c>
      <c r="D177" s="9">
        <v>268415200</v>
      </c>
      <c r="E177" s="2">
        <f t="shared" si="7"/>
        <v>159202.37247924082</v>
      </c>
    </row>
    <row r="178" spans="1:5" x14ac:dyDescent="0.25">
      <c r="A178" s="7" t="s">
        <v>582</v>
      </c>
      <c r="B178" s="8" t="s">
        <v>163</v>
      </c>
      <c r="C178" s="9">
        <v>2117</v>
      </c>
      <c r="D178" s="9">
        <v>224379500</v>
      </c>
      <c r="E178" s="2">
        <f t="shared" si="7"/>
        <v>105989.37175247993</v>
      </c>
    </row>
    <row r="179" spans="1:5" x14ac:dyDescent="0.25">
      <c r="A179" s="7" t="s">
        <v>583</v>
      </c>
      <c r="B179" s="8" t="s">
        <v>164</v>
      </c>
      <c r="C179" s="9">
        <v>3</v>
      </c>
      <c r="D179" s="9">
        <v>4550000</v>
      </c>
      <c r="E179" s="2">
        <f t="shared" si="7"/>
        <v>1516666.6666666667</v>
      </c>
    </row>
    <row r="180" spans="1:5" x14ac:dyDescent="0.25">
      <c r="A180" s="7" t="s">
        <v>584</v>
      </c>
      <c r="B180" s="8" t="s">
        <v>165</v>
      </c>
      <c r="C180" s="9">
        <v>8623</v>
      </c>
      <c r="D180" s="9">
        <v>2896708890</v>
      </c>
      <c r="E180" s="2">
        <f t="shared" si="7"/>
        <v>335928.20248173492</v>
      </c>
    </row>
    <row r="181" spans="1:5" x14ac:dyDescent="0.25">
      <c r="A181" s="7" t="s">
        <v>585</v>
      </c>
      <c r="B181" s="8" t="s">
        <v>166</v>
      </c>
      <c r="C181" s="9">
        <v>3632</v>
      </c>
      <c r="D181" s="9">
        <v>420923800</v>
      </c>
      <c r="E181" s="2">
        <f t="shared" si="7"/>
        <v>115893.11674008811</v>
      </c>
    </row>
    <row r="182" spans="1:5" x14ac:dyDescent="0.25">
      <c r="A182" s="7" t="s">
        <v>586</v>
      </c>
      <c r="B182" s="8" t="s">
        <v>167</v>
      </c>
      <c r="C182" s="9">
        <v>13011</v>
      </c>
      <c r="D182" s="9">
        <v>1381388120</v>
      </c>
      <c r="E182" s="2">
        <f t="shared" si="7"/>
        <v>106170.78779494273</v>
      </c>
    </row>
    <row r="183" spans="1:5" x14ac:dyDescent="0.25">
      <c r="A183" s="7" t="s">
        <v>587</v>
      </c>
      <c r="B183" s="8" t="s">
        <v>168</v>
      </c>
      <c r="C183" s="9">
        <v>876</v>
      </c>
      <c r="D183" s="9">
        <v>45554200</v>
      </c>
      <c r="E183" s="2">
        <f t="shared" si="7"/>
        <v>52002.511415525114</v>
      </c>
    </row>
    <row r="184" spans="1:5" x14ac:dyDescent="0.25">
      <c r="A184" s="10"/>
      <c r="B184" s="13" t="s">
        <v>622</v>
      </c>
      <c r="C184" s="11">
        <f t="shared" ref="C184:D184" si="8">SUM(C147:C183)</f>
        <v>156394</v>
      </c>
      <c r="D184" s="11">
        <f t="shared" si="8"/>
        <v>24241097080</v>
      </c>
      <c r="E184" s="12">
        <f t="shared" si="7"/>
        <v>155000.17315242274</v>
      </c>
    </row>
    <row r="185" spans="1:5" x14ac:dyDescent="0.25">
      <c r="A185" s="10"/>
      <c r="B185" s="8"/>
      <c r="C185" s="11"/>
      <c r="D185" s="11"/>
      <c r="E185" s="12"/>
    </row>
    <row r="186" spans="1:5" x14ac:dyDescent="0.25">
      <c r="A186" s="13" t="s">
        <v>554</v>
      </c>
      <c r="B186" s="13" t="s">
        <v>623</v>
      </c>
      <c r="C186" s="9"/>
      <c r="D186" s="9"/>
      <c r="E186" s="2"/>
    </row>
    <row r="187" spans="1:5" x14ac:dyDescent="0.25">
      <c r="A187" s="7" t="s">
        <v>549</v>
      </c>
      <c r="B187" s="8" t="s">
        <v>169</v>
      </c>
      <c r="C187" s="9">
        <v>5306</v>
      </c>
      <c r="D187" s="9">
        <v>6882483800</v>
      </c>
      <c r="E187" s="2">
        <f>D187/C187</f>
        <v>1297113.4187712024</v>
      </c>
    </row>
    <row r="188" spans="1:5" x14ac:dyDescent="0.25">
      <c r="A188" s="7" t="s">
        <v>551</v>
      </c>
      <c r="B188" s="8" t="s">
        <v>170</v>
      </c>
      <c r="C188" s="9">
        <v>3423</v>
      </c>
      <c r="D188" s="9">
        <v>2149223600</v>
      </c>
      <c r="E188" s="2">
        <f t="shared" ref="E188:E203" si="9">D188/C188</f>
        <v>627877.18375693832</v>
      </c>
    </row>
    <row r="189" spans="1:5" x14ac:dyDescent="0.25">
      <c r="A189" s="7" t="s">
        <v>552</v>
      </c>
      <c r="B189" s="8" t="s">
        <v>171</v>
      </c>
      <c r="C189" s="9">
        <v>603</v>
      </c>
      <c r="D189" s="9">
        <v>477704100</v>
      </c>
      <c r="E189" s="2">
        <f t="shared" si="9"/>
        <v>792212.43781094532</v>
      </c>
    </row>
    <row r="190" spans="1:5" x14ac:dyDescent="0.25">
      <c r="A190" s="7" t="s">
        <v>553</v>
      </c>
      <c r="B190" s="8" t="s">
        <v>172</v>
      </c>
      <c r="C190" s="9">
        <v>3568</v>
      </c>
      <c r="D190" s="9">
        <v>832838000</v>
      </c>
      <c r="E190" s="2">
        <f t="shared" si="9"/>
        <v>233418.72197309416</v>
      </c>
    </row>
    <row r="191" spans="1:5" x14ac:dyDescent="0.25">
      <c r="A191" s="7" t="s">
        <v>554</v>
      </c>
      <c r="B191" s="8" t="s">
        <v>173</v>
      </c>
      <c r="C191" s="9">
        <v>14184</v>
      </c>
      <c r="D191" s="9">
        <v>3700610200</v>
      </c>
      <c r="E191" s="2">
        <f t="shared" si="9"/>
        <v>260900.32430908066</v>
      </c>
    </row>
    <row r="192" spans="1:5" x14ac:dyDescent="0.25">
      <c r="A192" s="7" t="s">
        <v>555</v>
      </c>
      <c r="B192" s="8" t="s">
        <v>174</v>
      </c>
      <c r="C192" s="9">
        <v>8191</v>
      </c>
      <c r="D192" s="9">
        <v>2371175300</v>
      </c>
      <c r="E192" s="2">
        <f t="shared" si="9"/>
        <v>289485.44744231476</v>
      </c>
    </row>
    <row r="193" spans="1:5" x14ac:dyDescent="0.25">
      <c r="A193" s="7" t="s">
        <v>556</v>
      </c>
      <c r="B193" s="8" t="s">
        <v>175</v>
      </c>
      <c r="C193" s="9">
        <v>7358</v>
      </c>
      <c r="D193" s="9">
        <v>2395034000</v>
      </c>
      <c r="E193" s="2">
        <f t="shared" si="9"/>
        <v>325500.67953248165</v>
      </c>
    </row>
    <row r="194" spans="1:5" x14ac:dyDescent="0.25">
      <c r="A194" s="7" t="s">
        <v>557</v>
      </c>
      <c r="B194" s="8" t="s">
        <v>176</v>
      </c>
      <c r="C194" s="9">
        <v>17738</v>
      </c>
      <c r="D194" s="9">
        <v>12053938400</v>
      </c>
      <c r="E194" s="2">
        <f t="shared" si="9"/>
        <v>679554.53827940021</v>
      </c>
    </row>
    <row r="195" spans="1:5" x14ac:dyDescent="0.25">
      <c r="A195" s="7" t="s">
        <v>558</v>
      </c>
      <c r="B195" s="8" t="s">
        <v>177</v>
      </c>
      <c r="C195" s="9">
        <v>6306</v>
      </c>
      <c r="D195" s="9">
        <v>4634093200</v>
      </c>
      <c r="E195" s="2">
        <f t="shared" si="9"/>
        <v>734870.47256581031</v>
      </c>
    </row>
    <row r="196" spans="1:5" x14ac:dyDescent="0.25">
      <c r="A196" s="7" t="s">
        <v>559</v>
      </c>
      <c r="B196" s="8" t="s">
        <v>178</v>
      </c>
      <c r="C196" s="9">
        <v>2905</v>
      </c>
      <c r="D196" s="9">
        <v>4196316400</v>
      </c>
      <c r="E196" s="2">
        <f t="shared" si="9"/>
        <v>1444515.1118760756</v>
      </c>
    </row>
    <row r="197" spans="1:5" x14ac:dyDescent="0.25">
      <c r="A197" s="7" t="s">
        <v>560</v>
      </c>
      <c r="B197" s="8" t="s">
        <v>179</v>
      </c>
      <c r="C197" s="9">
        <v>5637</v>
      </c>
      <c r="D197" s="9">
        <v>1920587000</v>
      </c>
      <c r="E197" s="2">
        <f t="shared" si="9"/>
        <v>340710.83909881144</v>
      </c>
    </row>
    <row r="198" spans="1:5" x14ac:dyDescent="0.25">
      <c r="A198" s="7" t="s">
        <v>561</v>
      </c>
      <c r="B198" s="8" t="s">
        <v>180</v>
      </c>
      <c r="C198" s="9">
        <v>891</v>
      </c>
      <c r="D198" s="9">
        <v>389641200</v>
      </c>
      <c r="E198" s="2">
        <f t="shared" si="9"/>
        <v>437307.74410774413</v>
      </c>
    </row>
    <row r="199" spans="1:5" x14ac:dyDescent="0.25">
      <c r="A199" s="7" t="s">
        <v>562</v>
      </c>
      <c r="B199" s="8" t="s">
        <v>181</v>
      </c>
      <c r="C199" s="9">
        <v>781</v>
      </c>
      <c r="D199" s="9">
        <v>221230700</v>
      </c>
      <c r="E199" s="2">
        <f t="shared" si="9"/>
        <v>283265.94110115239</v>
      </c>
    </row>
    <row r="200" spans="1:5" x14ac:dyDescent="0.25">
      <c r="A200" s="7" t="s">
        <v>563</v>
      </c>
      <c r="B200" s="8" t="s">
        <v>182</v>
      </c>
      <c r="C200" s="9">
        <v>4289</v>
      </c>
      <c r="D200" s="9">
        <v>972548500</v>
      </c>
      <c r="E200" s="2">
        <f t="shared" si="9"/>
        <v>226754.1384938214</v>
      </c>
    </row>
    <row r="201" spans="1:5" x14ac:dyDescent="0.25">
      <c r="A201" s="7" t="s">
        <v>564</v>
      </c>
      <c r="B201" s="8" t="s">
        <v>183</v>
      </c>
      <c r="C201" s="9">
        <v>5055</v>
      </c>
      <c r="D201" s="9">
        <v>1950641600</v>
      </c>
      <c r="E201" s="2">
        <f t="shared" si="9"/>
        <v>385883.60039564787</v>
      </c>
    </row>
    <row r="202" spans="1:5" x14ac:dyDescent="0.25">
      <c r="A202" s="7" t="s">
        <v>565</v>
      </c>
      <c r="B202" s="8" t="s">
        <v>184</v>
      </c>
      <c r="C202" s="9">
        <v>1099</v>
      </c>
      <c r="D202" s="9">
        <v>137542700</v>
      </c>
      <c r="E202" s="2">
        <f t="shared" si="9"/>
        <v>125152.59326660601</v>
      </c>
    </row>
    <row r="203" spans="1:5" x14ac:dyDescent="0.25">
      <c r="A203" s="10"/>
      <c r="B203" s="13" t="s">
        <v>623</v>
      </c>
      <c r="C203" s="11">
        <f t="shared" ref="C203:D203" si="10">SUM(C187:C202)</f>
        <v>87334</v>
      </c>
      <c r="D203" s="11">
        <f t="shared" si="10"/>
        <v>45285608700</v>
      </c>
      <c r="E203" s="12">
        <f t="shared" si="9"/>
        <v>518533.54592713033</v>
      </c>
    </row>
    <row r="204" spans="1:5" x14ac:dyDescent="0.25">
      <c r="A204" s="8"/>
      <c r="B204" s="8"/>
      <c r="C204" s="9"/>
      <c r="D204" s="9"/>
      <c r="E204" s="2"/>
    </row>
    <row r="205" spans="1:5" x14ac:dyDescent="0.25">
      <c r="A205" s="13" t="s">
        <v>555</v>
      </c>
      <c r="B205" s="15" t="s">
        <v>624</v>
      </c>
      <c r="C205" s="9"/>
      <c r="D205" s="9"/>
      <c r="E205" s="2"/>
    </row>
    <row r="206" spans="1:5" x14ac:dyDescent="0.25">
      <c r="A206" s="7" t="s">
        <v>549</v>
      </c>
      <c r="B206" s="8" t="s">
        <v>185</v>
      </c>
      <c r="C206" s="9">
        <v>4466</v>
      </c>
      <c r="D206" s="9">
        <v>243845000</v>
      </c>
      <c r="E206" s="2">
        <f>D206/C206</f>
        <v>54600.313479623823</v>
      </c>
    </row>
    <row r="207" spans="1:5" x14ac:dyDescent="0.25">
      <c r="A207" s="7" t="s">
        <v>551</v>
      </c>
      <c r="B207" s="8" t="s">
        <v>186</v>
      </c>
      <c r="C207" s="9">
        <v>2152</v>
      </c>
      <c r="D207" s="9">
        <v>245261800</v>
      </c>
      <c r="E207" s="2">
        <f t="shared" ref="E207:E219" si="11">D207/C207</f>
        <v>113969.23791821561</v>
      </c>
    </row>
    <row r="208" spans="1:5" x14ac:dyDescent="0.25">
      <c r="A208" s="7" t="s">
        <v>552</v>
      </c>
      <c r="B208" s="8" t="s">
        <v>187</v>
      </c>
      <c r="C208" s="9">
        <v>1127</v>
      </c>
      <c r="D208" s="9">
        <v>153638800</v>
      </c>
      <c r="E208" s="2">
        <f t="shared" si="11"/>
        <v>136325.46583850932</v>
      </c>
    </row>
    <row r="209" spans="1:5" x14ac:dyDescent="0.25">
      <c r="A209" s="7" t="s">
        <v>553</v>
      </c>
      <c r="B209" s="8" t="s">
        <v>188</v>
      </c>
      <c r="C209" s="9">
        <v>1026</v>
      </c>
      <c r="D209" s="9">
        <v>164494700</v>
      </c>
      <c r="E209" s="2">
        <f t="shared" si="11"/>
        <v>160326.21832358674</v>
      </c>
    </row>
    <row r="210" spans="1:5" x14ac:dyDescent="0.25">
      <c r="A210" s="7" t="s">
        <v>554</v>
      </c>
      <c r="B210" s="8" t="s">
        <v>189</v>
      </c>
      <c r="C210" s="9">
        <v>1670</v>
      </c>
      <c r="D210" s="9">
        <v>269233900</v>
      </c>
      <c r="E210" s="2">
        <f t="shared" si="11"/>
        <v>161217.90419161678</v>
      </c>
    </row>
    <row r="211" spans="1:5" x14ac:dyDescent="0.25">
      <c r="A211" s="7" t="s">
        <v>555</v>
      </c>
      <c r="B211" s="8" t="s">
        <v>190</v>
      </c>
      <c r="C211" s="9">
        <v>365</v>
      </c>
      <c r="D211" s="9">
        <v>53358800</v>
      </c>
      <c r="E211" s="2">
        <f t="shared" si="11"/>
        <v>146188.49315068492</v>
      </c>
    </row>
    <row r="212" spans="1:5" x14ac:dyDescent="0.25">
      <c r="A212" s="7" t="s">
        <v>556</v>
      </c>
      <c r="B212" s="8" t="s">
        <v>191</v>
      </c>
      <c r="C212" s="9">
        <v>1636</v>
      </c>
      <c r="D212" s="9">
        <v>207861300</v>
      </c>
      <c r="E212" s="2">
        <f t="shared" si="11"/>
        <v>127054.58435207824</v>
      </c>
    </row>
    <row r="213" spans="1:5" x14ac:dyDescent="0.25">
      <c r="A213" s="7" t="s">
        <v>557</v>
      </c>
      <c r="B213" s="8" t="s">
        <v>192</v>
      </c>
      <c r="C213" s="9">
        <v>1251</v>
      </c>
      <c r="D213" s="9">
        <v>213588200</v>
      </c>
      <c r="E213" s="2">
        <f t="shared" si="11"/>
        <v>170733.97282174262</v>
      </c>
    </row>
    <row r="214" spans="1:5" x14ac:dyDescent="0.25">
      <c r="A214" s="7" t="s">
        <v>558</v>
      </c>
      <c r="B214" s="8" t="s">
        <v>193</v>
      </c>
      <c r="C214" s="9">
        <v>1421</v>
      </c>
      <c r="D214" s="9">
        <v>247698100</v>
      </c>
      <c r="E214" s="2">
        <f t="shared" si="11"/>
        <v>174312.52638986628</v>
      </c>
    </row>
    <row r="215" spans="1:5" x14ac:dyDescent="0.25">
      <c r="A215" s="7" t="s">
        <v>559</v>
      </c>
      <c r="B215" s="8" t="s">
        <v>194</v>
      </c>
      <c r="C215" s="9">
        <v>8366</v>
      </c>
      <c r="D215" s="9">
        <v>1064400800</v>
      </c>
      <c r="E215" s="2">
        <f t="shared" si="11"/>
        <v>127229.3569208702</v>
      </c>
    </row>
    <row r="216" spans="1:5" x14ac:dyDescent="0.25">
      <c r="A216" s="7" t="s">
        <v>560</v>
      </c>
      <c r="B216" s="8" t="s">
        <v>195</v>
      </c>
      <c r="C216" s="9">
        <v>195</v>
      </c>
      <c r="D216" s="9">
        <v>30794800</v>
      </c>
      <c r="E216" s="2">
        <f t="shared" si="11"/>
        <v>157922.05128205128</v>
      </c>
    </row>
    <row r="217" spans="1:5" x14ac:dyDescent="0.25">
      <c r="A217" s="7" t="s">
        <v>561</v>
      </c>
      <c r="B217" s="8" t="s">
        <v>196</v>
      </c>
      <c r="C217" s="9">
        <v>552</v>
      </c>
      <c r="D217" s="9">
        <v>73093200</v>
      </c>
      <c r="E217" s="2">
        <f t="shared" si="11"/>
        <v>132415.21739130435</v>
      </c>
    </row>
    <row r="218" spans="1:5" x14ac:dyDescent="0.25">
      <c r="A218" s="7" t="s">
        <v>562</v>
      </c>
      <c r="B218" s="8" t="s">
        <v>197</v>
      </c>
      <c r="C218" s="9">
        <v>2721</v>
      </c>
      <c r="D218" s="9">
        <v>329939800</v>
      </c>
      <c r="E218" s="2">
        <f t="shared" si="11"/>
        <v>121256.81734656377</v>
      </c>
    </row>
    <row r="219" spans="1:5" x14ac:dyDescent="0.25">
      <c r="A219" s="7" t="s">
        <v>563</v>
      </c>
      <c r="B219" s="8" t="s">
        <v>198</v>
      </c>
      <c r="C219" s="9">
        <v>15946</v>
      </c>
      <c r="D219" s="9">
        <v>1523795900</v>
      </c>
      <c r="E219" s="16">
        <f t="shared" si="11"/>
        <v>95559.757933023953</v>
      </c>
    </row>
    <row r="220" spans="1:5" x14ac:dyDescent="0.25">
      <c r="A220" s="17"/>
      <c r="B220" s="15" t="s">
        <v>624</v>
      </c>
      <c r="C220" s="11">
        <f>SUM(C206:C219)</f>
        <v>42894</v>
      </c>
      <c r="D220" s="11">
        <f>SUM(D206:D219)</f>
        <v>4821005100</v>
      </c>
      <c r="E220" s="12">
        <f>D220/C220</f>
        <v>112393.46062386347</v>
      </c>
    </row>
    <row r="221" spans="1:5" x14ac:dyDescent="0.25">
      <c r="A221" s="17"/>
      <c r="B221" s="8"/>
      <c r="C221" s="9"/>
      <c r="D221" s="9"/>
      <c r="E221" s="2"/>
    </row>
    <row r="222" spans="1:5" x14ac:dyDescent="0.25">
      <c r="A222" s="13" t="s">
        <v>556</v>
      </c>
      <c r="B222" s="13" t="s">
        <v>625</v>
      </c>
      <c r="C222" s="9"/>
      <c r="D222" s="9"/>
      <c r="E222" s="2"/>
    </row>
    <row r="223" spans="1:5" x14ac:dyDescent="0.25">
      <c r="A223" s="7" t="s">
        <v>549</v>
      </c>
      <c r="B223" s="8" t="s">
        <v>199</v>
      </c>
      <c r="C223" s="9">
        <v>8371</v>
      </c>
      <c r="D223" s="9">
        <v>2077851000</v>
      </c>
      <c r="E223" s="2">
        <f>D223/C223</f>
        <v>248220.16485485606</v>
      </c>
    </row>
    <row r="224" spans="1:5" x14ac:dyDescent="0.25">
      <c r="A224" s="7" t="s">
        <v>551</v>
      </c>
      <c r="B224" s="8" t="s">
        <v>200</v>
      </c>
      <c r="C224" s="9">
        <v>11662</v>
      </c>
      <c r="D224" s="9">
        <v>3345486300</v>
      </c>
      <c r="E224" s="2">
        <f t="shared" ref="E224:E245" si="12">D224/C224</f>
        <v>286870.71685817186</v>
      </c>
    </row>
    <row r="225" spans="1:5" x14ac:dyDescent="0.25">
      <c r="A225" s="7" t="s">
        <v>552</v>
      </c>
      <c r="B225" s="8" t="s">
        <v>201</v>
      </c>
      <c r="C225" s="9">
        <v>1901</v>
      </c>
      <c r="D225" s="9">
        <v>816333350</v>
      </c>
      <c r="E225" s="2">
        <f t="shared" si="12"/>
        <v>429423.11941083643</v>
      </c>
    </row>
    <row r="226" spans="1:5" x14ac:dyDescent="0.25">
      <c r="A226" s="7" t="s">
        <v>553</v>
      </c>
      <c r="B226" s="8" t="s">
        <v>202</v>
      </c>
      <c r="C226" s="9">
        <v>3916</v>
      </c>
      <c r="D226" s="9">
        <v>1881497100</v>
      </c>
      <c r="E226" s="2">
        <f t="shared" si="12"/>
        <v>480464.01940755872</v>
      </c>
    </row>
    <row r="227" spans="1:5" x14ac:dyDescent="0.25">
      <c r="A227" s="7" t="s">
        <v>554</v>
      </c>
      <c r="B227" s="8" t="s">
        <v>203</v>
      </c>
      <c r="C227" s="9">
        <v>8871</v>
      </c>
      <c r="D227" s="9">
        <v>2154485675</v>
      </c>
      <c r="E227" s="2">
        <f t="shared" si="12"/>
        <v>242868.41111486868</v>
      </c>
    </row>
    <row r="228" spans="1:5" x14ac:dyDescent="0.25">
      <c r="A228" s="7" t="s">
        <v>555</v>
      </c>
      <c r="B228" s="8" t="s">
        <v>204</v>
      </c>
      <c r="C228" s="9">
        <v>785</v>
      </c>
      <c r="D228" s="9">
        <v>736848900</v>
      </c>
      <c r="E228" s="2">
        <f t="shared" si="12"/>
        <v>938661.01910828031</v>
      </c>
    </row>
    <row r="229" spans="1:5" x14ac:dyDescent="0.25">
      <c r="A229" s="7" t="s">
        <v>556</v>
      </c>
      <c r="B229" s="8" t="s">
        <v>189</v>
      </c>
      <c r="C229" s="9">
        <v>2492</v>
      </c>
      <c r="D229" s="9">
        <v>1320596000</v>
      </c>
      <c r="E229" s="2">
        <f t="shared" si="12"/>
        <v>529934.1894060995</v>
      </c>
    </row>
    <row r="230" spans="1:5" x14ac:dyDescent="0.25">
      <c r="A230" s="7" t="s">
        <v>557</v>
      </c>
      <c r="B230" s="8" t="s">
        <v>205</v>
      </c>
      <c r="C230" s="9">
        <v>2293</v>
      </c>
      <c r="D230" s="9">
        <v>1330347600</v>
      </c>
      <c r="E230" s="2">
        <f t="shared" si="12"/>
        <v>580177.75839511561</v>
      </c>
    </row>
    <row r="231" spans="1:5" x14ac:dyDescent="0.25">
      <c r="A231" s="7" t="s">
        <v>558</v>
      </c>
      <c r="B231" s="8" t="s">
        <v>206</v>
      </c>
      <c r="C231" s="9">
        <v>7994</v>
      </c>
      <c r="D231" s="9">
        <v>2041891000</v>
      </c>
      <c r="E231" s="2">
        <f t="shared" si="12"/>
        <v>255427.94595946959</v>
      </c>
    </row>
    <row r="232" spans="1:5" x14ac:dyDescent="0.25">
      <c r="A232" s="7" t="s">
        <v>559</v>
      </c>
      <c r="B232" s="8" t="s">
        <v>207</v>
      </c>
      <c r="C232" s="9">
        <v>9837</v>
      </c>
      <c r="D232" s="9">
        <v>5947938796</v>
      </c>
      <c r="E232" s="2">
        <f t="shared" si="12"/>
        <v>604649.66920809192</v>
      </c>
    </row>
    <row r="233" spans="1:5" x14ac:dyDescent="0.25">
      <c r="A233" s="7" t="s">
        <v>560</v>
      </c>
      <c r="B233" s="8" t="s">
        <v>208</v>
      </c>
      <c r="C233" s="9">
        <v>6879</v>
      </c>
      <c r="D233" s="9">
        <v>2908719100</v>
      </c>
      <c r="E233" s="2">
        <f t="shared" si="12"/>
        <v>422840.39831370837</v>
      </c>
    </row>
    <row r="234" spans="1:5" x14ac:dyDescent="0.25">
      <c r="A234" s="7" t="s">
        <v>561</v>
      </c>
      <c r="B234" s="8" t="s">
        <v>209</v>
      </c>
      <c r="C234" s="9">
        <v>6172</v>
      </c>
      <c r="D234" s="9">
        <v>6678195000</v>
      </c>
      <c r="E234" s="2">
        <f t="shared" si="12"/>
        <v>1082014.7440051846</v>
      </c>
    </row>
    <row r="235" spans="1:5" x14ac:dyDescent="0.25">
      <c r="A235" s="7" t="s">
        <v>562</v>
      </c>
      <c r="B235" s="8" t="s">
        <v>210</v>
      </c>
      <c r="C235" s="9">
        <v>9671</v>
      </c>
      <c r="D235" s="9">
        <v>6190707050</v>
      </c>
      <c r="E235" s="2">
        <f t="shared" si="12"/>
        <v>640131.01540688658</v>
      </c>
    </row>
    <row r="236" spans="1:5" x14ac:dyDescent="0.25">
      <c r="A236" s="7" t="s">
        <v>563</v>
      </c>
      <c r="B236" s="8" t="s">
        <v>211</v>
      </c>
      <c r="C236" s="9">
        <v>29807</v>
      </c>
      <c r="D236" s="9">
        <v>5430378500</v>
      </c>
      <c r="E236" s="2">
        <f t="shared" si="12"/>
        <v>182184.67138591607</v>
      </c>
    </row>
    <row r="237" spans="1:5" x14ac:dyDescent="0.25">
      <c r="A237" s="7" t="s">
        <v>564</v>
      </c>
      <c r="B237" s="8" t="s">
        <v>212</v>
      </c>
      <c r="C237" s="9">
        <v>2131</v>
      </c>
      <c r="D237" s="9">
        <v>1517633200</v>
      </c>
      <c r="E237" s="2">
        <f t="shared" si="12"/>
        <v>712169.49788831535</v>
      </c>
    </row>
    <row r="238" spans="1:5" x14ac:dyDescent="0.25">
      <c r="A238" s="7" t="s">
        <v>565</v>
      </c>
      <c r="B238" s="8" t="s">
        <v>213</v>
      </c>
      <c r="C238" s="9">
        <v>8242</v>
      </c>
      <c r="D238" s="9">
        <v>2825485200</v>
      </c>
      <c r="E238" s="2">
        <f t="shared" si="12"/>
        <v>342815.48167920409</v>
      </c>
    </row>
    <row r="239" spans="1:5" x14ac:dyDescent="0.25">
      <c r="A239" s="7" t="s">
        <v>566</v>
      </c>
      <c r="B239" s="8" t="s">
        <v>214</v>
      </c>
      <c r="C239" s="9">
        <v>4178</v>
      </c>
      <c r="D239" s="9">
        <v>991136800</v>
      </c>
      <c r="E239" s="2">
        <f t="shared" si="12"/>
        <v>237227.5730014361</v>
      </c>
    </row>
    <row r="240" spans="1:5" x14ac:dyDescent="0.25">
      <c r="A240" s="7" t="s">
        <v>567</v>
      </c>
      <c r="B240" s="8" t="s">
        <v>215</v>
      </c>
      <c r="C240" s="9">
        <v>2056</v>
      </c>
      <c r="D240" s="9">
        <v>984274052</v>
      </c>
      <c r="E240" s="2">
        <f t="shared" si="12"/>
        <v>478732.51556420233</v>
      </c>
    </row>
    <row r="241" spans="1:5" x14ac:dyDescent="0.25">
      <c r="A241" s="7" t="s">
        <v>568</v>
      </c>
      <c r="B241" s="8" t="s">
        <v>216</v>
      </c>
      <c r="C241" s="9">
        <v>4367</v>
      </c>
      <c r="D241" s="9">
        <v>2506481740</v>
      </c>
      <c r="E241" s="2">
        <f t="shared" si="12"/>
        <v>573959.63819555764</v>
      </c>
    </row>
    <row r="242" spans="1:5" x14ac:dyDescent="0.25">
      <c r="A242" s="7" t="s">
        <v>569</v>
      </c>
      <c r="B242" s="8" t="s">
        <v>217</v>
      </c>
      <c r="C242" s="9">
        <v>4827</v>
      </c>
      <c r="D242" s="9">
        <v>1865108700</v>
      </c>
      <c r="E242" s="2">
        <f t="shared" si="12"/>
        <v>386390.86389061529</v>
      </c>
    </row>
    <row r="243" spans="1:5" x14ac:dyDescent="0.25">
      <c r="A243" s="7" t="s">
        <v>570</v>
      </c>
      <c r="B243" s="8" t="s">
        <v>218</v>
      </c>
      <c r="C243" s="9">
        <v>3504</v>
      </c>
      <c r="D243" s="9">
        <v>1514974700</v>
      </c>
      <c r="E243" s="2">
        <f t="shared" si="12"/>
        <v>432355.79337899544</v>
      </c>
    </row>
    <row r="244" spans="1:5" x14ac:dyDescent="0.25">
      <c r="A244" s="7" t="s">
        <v>571</v>
      </c>
      <c r="B244" s="8" t="s">
        <v>219</v>
      </c>
      <c r="C244" s="9">
        <v>13278</v>
      </c>
      <c r="D244" s="9">
        <v>4510002200</v>
      </c>
      <c r="E244" s="2">
        <f t="shared" si="12"/>
        <v>339659.75297484559</v>
      </c>
    </row>
    <row r="245" spans="1:5" x14ac:dyDescent="0.25">
      <c r="A245" s="10"/>
      <c r="B245" s="13" t="s">
        <v>625</v>
      </c>
      <c r="C245" s="11">
        <f t="shared" ref="C245:D245" si="13">SUM(C223:C244)</f>
        <v>153234</v>
      </c>
      <c r="D245" s="11">
        <f t="shared" si="13"/>
        <v>59576371963</v>
      </c>
      <c r="E245" s="12">
        <f t="shared" si="12"/>
        <v>388793.42680475611</v>
      </c>
    </row>
    <row r="246" spans="1:5" x14ac:dyDescent="0.25">
      <c r="A246" s="10"/>
      <c r="B246" s="8"/>
      <c r="C246" s="11"/>
      <c r="D246" s="11"/>
      <c r="E246" s="12"/>
    </row>
    <row r="247" spans="1:5" x14ac:dyDescent="0.25">
      <c r="A247" s="13" t="s">
        <v>557</v>
      </c>
      <c r="B247" s="13" t="s">
        <v>626</v>
      </c>
      <c r="C247" s="9"/>
      <c r="D247" s="9"/>
      <c r="E247" s="2"/>
    </row>
    <row r="248" spans="1:5" x14ac:dyDescent="0.25">
      <c r="A248" s="7" t="s">
        <v>549</v>
      </c>
      <c r="B248" s="8" t="s">
        <v>220</v>
      </c>
      <c r="C248" s="9">
        <v>2564</v>
      </c>
      <c r="D248" s="9">
        <v>248983400</v>
      </c>
      <c r="E248" s="2">
        <f>D248/C248</f>
        <v>97107.41029641185</v>
      </c>
    </row>
    <row r="249" spans="1:5" x14ac:dyDescent="0.25">
      <c r="A249" s="7" t="s">
        <v>551</v>
      </c>
      <c r="B249" s="8" t="s">
        <v>221</v>
      </c>
      <c r="C249" s="9">
        <v>10040</v>
      </c>
      <c r="D249" s="9">
        <v>1142229008</v>
      </c>
      <c r="E249" s="2">
        <f t="shared" ref="E249:E272" si="14">D249/C249</f>
        <v>113767.82948207171</v>
      </c>
    </row>
    <row r="250" spans="1:5" x14ac:dyDescent="0.25">
      <c r="A250" s="7" t="s">
        <v>552</v>
      </c>
      <c r="B250" s="8" t="s">
        <v>222</v>
      </c>
      <c r="C250" s="9">
        <v>3344</v>
      </c>
      <c r="D250" s="9">
        <v>567200220</v>
      </c>
      <c r="E250" s="2">
        <f t="shared" si="14"/>
        <v>169617.29066985645</v>
      </c>
    </row>
    <row r="251" spans="1:5" x14ac:dyDescent="0.25">
      <c r="A251" s="7" t="s">
        <v>553</v>
      </c>
      <c r="B251" s="8" t="s">
        <v>223</v>
      </c>
      <c r="C251" s="9">
        <v>1476</v>
      </c>
      <c r="D251" s="9">
        <v>343264000</v>
      </c>
      <c r="E251" s="2">
        <f t="shared" si="14"/>
        <v>232563.68563685636</v>
      </c>
    </row>
    <row r="252" spans="1:5" x14ac:dyDescent="0.25">
      <c r="A252" s="7" t="s">
        <v>554</v>
      </c>
      <c r="B252" s="8" t="s">
        <v>224</v>
      </c>
      <c r="C252" s="9">
        <v>5835</v>
      </c>
      <c r="D252" s="9">
        <v>709393000</v>
      </c>
      <c r="E252" s="2">
        <f t="shared" si="14"/>
        <v>121575.49271636675</v>
      </c>
    </row>
    <row r="253" spans="1:5" x14ac:dyDescent="0.25">
      <c r="A253" s="7" t="s">
        <v>555</v>
      </c>
      <c r="B253" s="8" t="s">
        <v>225</v>
      </c>
      <c r="C253" s="9">
        <v>4716</v>
      </c>
      <c r="D253" s="9">
        <v>886138400</v>
      </c>
      <c r="E253" s="2">
        <f t="shared" si="14"/>
        <v>187900.42408821036</v>
      </c>
    </row>
    <row r="254" spans="1:5" x14ac:dyDescent="0.25">
      <c r="A254" s="7" t="s">
        <v>556</v>
      </c>
      <c r="B254" s="8" t="s">
        <v>190</v>
      </c>
      <c r="C254" s="9">
        <v>1848</v>
      </c>
      <c r="D254" s="9">
        <v>188043550</v>
      </c>
      <c r="E254" s="2">
        <f t="shared" si="14"/>
        <v>101755.16774891775</v>
      </c>
    </row>
    <row r="255" spans="1:5" x14ac:dyDescent="0.25">
      <c r="A255" s="7" t="s">
        <v>557</v>
      </c>
      <c r="B255" s="8" t="s">
        <v>226</v>
      </c>
      <c r="C255" s="9">
        <v>3809</v>
      </c>
      <c r="D255" s="9">
        <v>1195292800</v>
      </c>
      <c r="E255" s="2">
        <f t="shared" si="14"/>
        <v>313807.50853242324</v>
      </c>
    </row>
    <row r="256" spans="1:5" x14ac:dyDescent="0.25">
      <c r="A256" s="7" t="s">
        <v>558</v>
      </c>
      <c r="B256" s="8" t="s">
        <v>227</v>
      </c>
      <c r="C256" s="9">
        <v>2139</v>
      </c>
      <c r="D256" s="9">
        <v>229757800</v>
      </c>
      <c r="E256" s="2">
        <f t="shared" si="14"/>
        <v>107413.65123889668</v>
      </c>
    </row>
    <row r="257" spans="1:5" x14ac:dyDescent="0.25">
      <c r="A257" s="7" t="s">
        <v>559</v>
      </c>
      <c r="B257" s="8" t="s">
        <v>228</v>
      </c>
      <c r="C257" s="9">
        <v>5446</v>
      </c>
      <c r="D257" s="9">
        <v>664221200</v>
      </c>
      <c r="E257" s="2">
        <f t="shared" si="14"/>
        <v>121964.96511200881</v>
      </c>
    </row>
    <row r="258" spans="1:5" x14ac:dyDescent="0.25">
      <c r="A258" s="7" t="s">
        <v>560</v>
      </c>
      <c r="B258" s="8" t="s">
        <v>229</v>
      </c>
      <c r="C258" s="9">
        <v>10817</v>
      </c>
      <c r="D258" s="9">
        <v>2453602100</v>
      </c>
      <c r="E258" s="2">
        <f t="shared" si="14"/>
        <v>226828.33502819636</v>
      </c>
    </row>
    <row r="259" spans="1:5" x14ac:dyDescent="0.25">
      <c r="A259" s="7" t="s">
        <v>561</v>
      </c>
      <c r="B259" s="8" t="s">
        <v>230</v>
      </c>
      <c r="C259" s="9">
        <v>1090</v>
      </c>
      <c r="D259" s="9">
        <v>166522300</v>
      </c>
      <c r="E259" s="2">
        <f t="shared" si="14"/>
        <v>152772.75229357797</v>
      </c>
    </row>
    <row r="260" spans="1:5" x14ac:dyDescent="0.25">
      <c r="A260" s="7" t="s">
        <v>562</v>
      </c>
      <c r="B260" s="8" t="s">
        <v>231</v>
      </c>
      <c r="C260" s="9">
        <v>597</v>
      </c>
      <c r="D260" s="9">
        <v>122789400</v>
      </c>
      <c r="E260" s="2">
        <f t="shared" si="14"/>
        <v>205677.38693467336</v>
      </c>
    </row>
    <row r="261" spans="1:5" x14ac:dyDescent="0.25">
      <c r="A261" s="7" t="s">
        <v>563</v>
      </c>
      <c r="B261" s="8" t="s">
        <v>232</v>
      </c>
      <c r="C261" s="9">
        <v>1979</v>
      </c>
      <c r="D261" s="9">
        <v>141909600</v>
      </c>
      <c r="E261" s="2">
        <f t="shared" si="14"/>
        <v>71707.731177362308</v>
      </c>
    </row>
    <row r="262" spans="1:5" x14ac:dyDescent="0.25">
      <c r="A262" s="7" t="s">
        <v>564</v>
      </c>
      <c r="B262" s="8" t="s">
        <v>233</v>
      </c>
      <c r="C262" s="9">
        <v>3003</v>
      </c>
      <c r="D262" s="9">
        <v>328796400</v>
      </c>
      <c r="E262" s="2">
        <f t="shared" si="14"/>
        <v>109489.31068931069</v>
      </c>
    </row>
    <row r="263" spans="1:5" x14ac:dyDescent="0.25">
      <c r="A263" s="7" t="s">
        <v>565</v>
      </c>
      <c r="B263" s="8" t="s">
        <v>234</v>
      </c>
      <c r="C263" s="9">
        <v>1032</v>
      </c>
      <c r="D263" s="9">
        <v>360873500</v>
      </c>
      <c r="E263" s="2">
        <f t="shared" si="14"/>
        <v>349683.62403100776</v>
      </c>
    </row>
    <row r="264" spans="1:5" x14ac:dyDescent="0.25">
      <c r="A264" s="7" t="s">
        <v>566</v>
      </c>
      <c r="B264" s="8" t="s">
        <v>235</v>
      </c>
      <c r="C264" s="9">
        <v>791</v>
      </c>
      <c r="D264" s="9">
        <v>147909300</v>
      </c>
      <c r="E264" s="2">
        <f t="shared" si="14"/>
        <v>186990.26548672566</v>
      </c>
    </row>
    <row r="265" spans="1:5" x14ac:dyDescent="0.25">
      <c r="A265" s="7" t="s">
        <v>567</v>
      </c>
      <c r="B265" s="8" t="s">
        <v>88</v>
      </c>
      <c r="C265" s="9">
        <v>16123</v>
      </c>
      <c r="D265" s="9">
        <v>2081521900</v>
      </c>
      <c r="E265" s="2">
        <f t="shared" si="14"/>
        <v>129102.64218817838</v>
      </c>
    </row>
    <row r="266" spans="1:5" x14ac:dyDescent="0.25">
      <c r="A266" s="7" t="s">
        <v>568</v>
      </c>
      <c r="B266" s="8" t="s">
        <v>236</v>
      </c>
      <c r="C266" s="9">
        <v>817</v>
      </c>
      <c r="D266" s="9">
        <v>284308500</v>
      </c>
      <c r="E266" s="2">
        <f t="shared" si="14"/>
        <v>347990.82007343939</v>
      </c>
    </row>
    <row r="267" spans="1:5" x14ac:dyDescent="0.25">
      <c r="A267" s="7" t="s">
        <v>569</v>
      </c>
      <c r="B267" s="8" t="s">
        <v>237</v>
      </c>
      <c r="C267" s="9">
        <v>6706</v>
      </c>
      <c r="D267" s="9">
        <v>1396665700</v>
      </c>
      <c r="E267" s="2">
        <f t="shared" si="14"/>
        <v>208271.05577095138</v>
      </c>
    </row>
    <row r="268" spans="1:5" x14ac:dyDescent="0.25">
      <c r="A268" s="7" t="s">
        <v>570</v>
      </c>
      <c r="B268" s="8" t="s">
        <v>238</v>
      </c>
      <c r="C268" s="9">
        <v>1393</v>
      </c>
      <c r="D268" s="9">
        <v>121462400</v>
      </c>
      <c r="E268" s="2">
        <f t="shared" si="14"/>
        <v>87194.831299353915</v>
      </c>
    </row>
    <row r="269" spans="1:5" x14ac:dyDescent="0.25">
      <c r="A269" s="7" t="s">
        <v>571</v>
      </c>
      <c r="B269" s="8" t="s">
        <v>239</v>
      </c>
      <c r="C269" s="9">
        <v>2918</v>
      </c>
      <c r="D269" s="9">
        <v>267161900</v>
      </c>
      <c r="E269" s="2">
        <f t="shared" si="14"/>
        <v>91556.511309115827</v>
      </c>
    </row>
    <row r="270" spans="1:5" x14ac:dyDescent="0.25">
      <c r="A270" s="7" t="s">
        <v>572</v>
      </c>
      <c r="B270" s="8" t="s">
        <v>240</v>
      </c>
      <c r="C270" s="9">
        <v>1076</v>
      </c>
      <c r="D270" s="9">
        <v>153714000</v>
      </c>
      <c r="E270" s="2">
        <f t="shared" si="14"/>
        <v>142856.87732342008</v>
      </c>
    </row>
    <row r="271" spans="1:5" x14ac:dyDescent="0.25">
      <c r="A271" s="7" t="s">
        <v>574</v>
      </c>
      <c r="B271" s="8" t="s">
        <v>241</v>
      </c>
      <c r="C271" s="9">
        <v>3089</v>
      </c>
      <c r="D271" s="9">
        <v>549067300</v>
      </c>
      <c r="E271" s="2">
        <f t="shared" si="14"/>
        <v>177749.20686306249</v>
      </c>
    </row>
    <row r="272" spans="1:5" x14ac:dyDescent="0.25">
      <c r="A272" s="10"/>
      <c r="B272" s="13" t="s">
        <v>626</v>
      </c>
      <c r="C272" s="11">
        <f t="shared" ref="C272:D272" si="15">SUM(C248:C271)</f>
        <v>92648</v>
      </c>
      <c r="D272" s="11">
        <f t="shared" si="15"/>
        <v>14750827678</v>
      </c>
      <c r="E272" s="12">
        <f t="shared" si="14"/>
        <v>159213.66546498577</v>
      </c>
    </row>
    <row r="273" spans="1:5" x14ac:dyDescent="0.25">
      <c r="A273" s="10"/>
      <c r="B273" s="8"/>
      <c r="C273" s="11"/>
      <c r="D273" s="11"/>
      <c r="E273" s="12"/>
    </row>
    <row r="274" spans="1:5" x14ac:dyDescent="0.25">
      <c r="A274" s="18" t="s">
        <v>558</v>
      </c>
      <c r="B274" s="19" t="s">
        <v>627</v>
      </c>
      <c r="C274" s="9"/>
      <c r="D274" s="9"/>
      <c r="E274" s="2"/>
    </row>
    <row r="275" spans="1:5" x14ac:dyDescent="0.25">
      <c r="A275" s="7" t="s">
        <v>549</v>
      </c>
      <c r="B275" s="8" t="s">
        <v>242</v>
      </c>
      <c r="C275" s="9">
        <v>11217</v>
      </c>
      <c r="D275" s="9">
        <v>1486094074</v>
      </c>
      <c r="E275" s="2">
        <f>D275/C275</f>
        <v>132485.87625924934</v>
      </c>
    </row>
    <row r="276" spans="1:5" x14ac:dyDescent="0.25">
      <c r="A276" s="7" t="s">
        <v>551</v>
      </c>
      <c r="B276" s="8" t="s">
        <v>243</v>
      </c>
      <c r="C276" s="9">
        <v>334</v>
      </c>
      <c r="D276" s="9">
        <v>25594800</v>
      </c>
      <c r="E276" s="2">
        <f t="shared" ref="E276:E287" si="16">D276/C276</f>
        <v>76631.137724550892</v>
      </c>
    </row>
    <row r="277" spans="1:5" x14ac:dyDescent="0.25">
      <c r="A277" s="7" t="s">
        <v>552</v>
      </c>
      <c r="B277" s="8" t="s">
        <v>244</v>
      </c>
      <c r="C277" s="9">
        <v>2388</v>
      </c>
      <c r="D277" s="9">
        <v>604155600</v>
      </c>
      <c r="E277" s="2">
        <f t="shared" si="16"/>
        <v>252996.48241206032</v>
      </c>
    </row>
    <row r="278" spans="1:5" x14ac:dyDescent="0.25">
      <c r="A278" s="7" t="s">
        <v>553</v>
      </c>
      <c r="B278" s="8" t="s">
        <v>245</v>
      </c>
      <c r="C278" s="9">
        <v>1984</v>
      </c>
      <c r="D278" s="9">
        <v>279585814</v>
      </c>
      <c r="E278" s="2">
        <f t="shared" si="16"/>
        <v>140920.26915322582</v>
      </c>
    </row>
    <row r="279" spans="1:5" x14ac:dyDescent="0.25">
      <c r="A279" s="7" t="s">
        <v>554</v>
      </c>
      <c r="B279" s="8" t="s">
        <v>246</v>
      </c>
      <c r="C279" s="9">
        <v>14052</v>
      </c>
      <c r="D279" s="9">
        <v>2056679800</v>
      </c>
      <c r="E279" s="2">
        <f t="shared" si="16"/>
        <v>146362.06945630515</v>
      </c>
    </row>
    <row r="280" spans="1:5" x14ac:dyDescent="0.25">
      <c r="A280" s="7" t="s">
        <v>555</v>
      </c>
      <c r="B280" s="8" t="s">
        <v>247</v>
      </c>
      <c r="C280" s="9">
        <v>35917</v>
      </c>
      <c r="D280" s="9">
        <v>3327164532</v>
      </c>
      <c r="E280" s="2">
        <f t="shared" si="16"/>
        <v>92634.811704763764</v>
      </c>
    </row>
    <row r="281" spans="1:5" x14ac:dyDescent="0.25">
      <c r="A281" s="7" t="s">
        <v>556</v>
      </c>
      <c r="B281" s="8" t="s">
        <v>248</v>
      </c>
      <c r="C281" s="9">
        <v>7114</v>
      </c>
      <c r="D281" s="9">
        <v>673346700</v>
      </c>
      <c r="E281" s="2">
        <f t="shared" si="16"/>
        <v>94650.927748102331</v>
      </c>
    </row>
    <row r="282" spans="1:5" x14ac:dyDescent="0.25">
      <c r="A282" s="7" t="s">
        <v>557</v>
      </c>
      <c r="B282" s="8" t="s">
        <v>249</v>
      </c>
      <c r="C282" s="9">
        <v>10842</v>
      </c>
      <c r="D282" s="9">
        <v>1486450500</v>
      </c>
      <c r="E282" s="2">
        <f t="shared" si="16"/>
        <v>137101.13447703375</v>
      </c>
    </row>
    <row r="283" spans="1:5" x14ac:dyDescent="0.25">
      <c r="A283" s="7" t="s">
        <v>558</v>
      </c>
      <c r="B283" s="8" t="s">
        <v>250</v>
      </c>
      <c r="C283" s="9">
        <v>4755</v>
      </c>
      <c r="D283" s="9">
        <v>826938200</v>
      </c>
      <c r="E283" s="2">
        <f t="shared" si="16"/>
        <v>173909.19032597265</v>
      </c>
    </row>
    <row r="284" spans="1:5" x14ac:dyDescent="0.25">
      <c r="A284" s="7" t="s">
        <v>559</v>
      </c>
      <c r="B284" s="8" t="s">
        <v>251</v>
      </c>
      <c r="C284" s="9">
        <v>6276</v>
      </c>
      <c r="D284" s="9">
        <v>750437100</v>
      </c>
      <c r="E284" s="2">
        <f t="shared" si="16"/>
        <v>119572.51434034416</v>
      </c>
    </row>
    <row r="285" spans="1:5" x14ac:dyDescent="0.25">
      <c r="A285" s="7" t="s">
        <v>560</v>
      </c>
      <c r="B285" s="8" t="s">
        <v>252</v>
      </c>
      <c r="C285" s="9">
        <v>2792</v>
      </c>
      <c r="D285" s="9">
        <v>665585135</v>
      </c>
      <c r="E285" s="2">
        <f t="shared" si="16"/>
        <v>238390.09133237822</v>
      </c>
    </row>
    <row r="286" spans="1:5" x14ac:dyDescent="0.25">
      <c r="A286" s="7" t="s">
        <v>561</v>
      </c>
      <c r="B286" s="8" t="s">
        <v>253</v>
      </c>
      <c r="C286" s="9">
        <v>4349</v>
      </c>
      <c r="D286" s="9">
        <v>452047800</v>
      </c>
      <c r="E286" s="2">
        <f t="shared" si="16"/>
        <v>103942.92940905955</v>
      </c>
    </row>
    <row r="287" spans="1:5" x14ac:dyDescent="0.25">
      <c r="A287" s="20"/>
      <c r="B287" s="19" t="s">
        <v>627</v>
      </c>
      <c r="C287" s="11">
        <f t="shared" ref="C287:D287" si="17">SUM(C275:C286)</f>
        <v>102020</v>
      </c>
      <c r="D287" s="11">
        <f t="shared" si="17"/>
        <v>12634080055</v>
      </c>
      <c r="E287" s="12">
        <f t="shared" si="16"/>
        <v>123839.24774554009</v>
      </c>
    </row>
    <row r="288" spans="1:5" x14ac:dyDescent="0.25">
      <c r="A288" s="8"/>
      <c r="B288" s="8"/>
      <c r="C288" s="9"/>
      <c r="D288" s="9"/>
      <c r="E288" s="2"/>
    </row>
    <row r="289" spans="1:5" x14ac:dyDescent="0.25">
      <c r="A289" s="19">
        <v>10</v>
      </c>
      <c r="B289" s="19" t="s">
        <v>628</v>
      </c>
      <c r="C289" s="9"/>
      <c r="D289" s="9"/>
      <c r="E289" s="2"/>
    </row>
    <row r="290" spans="1:5" x14ac:dyDescent="0.25">
      <c r="A290" s="7" t="s">
        <v>549</v>
      </c>
      <c r="B290" s="8" t="s">
        <v>254</v>
      </c>
      <c r="C290" s="9">
        <v>1760</v>
      </c>
      <c r="D290" s="9">
        <v>792080100</v>
      </c>
      <c r="E290" s="2">
        <f>D290/C290</f>
        <v>450045.51136363635</v>
      </c>
    </row>
    <row r="291" spans="1:5" x14ac:dyDescent="0.25">
      <c r="A291" s="7" t="s">
        <v>551</v>
      </c>
      <c r="B291" s="8" t="s">
        <v>255</v>
      </c>
      <c r="C291" s="9">
        <v>1396</v>
      </c>
      <c r="D291" s="9">
        <v>493051000</v>
      </c>
      <c r="E291" s="2">
        <f t="shared" ref="E291:E316" si="18">D291/C291</f>
        <v>353188.3954154728</v>
      </c>
    </row>
    <row r="292" spans="1:5" x14ac:dyDescent="0.25">
      <c r="A292" s="7" t="s">
        <v>552</v>
      </c>
      <c r="B292" s="8" t="s">
        <v>256</v>
      </c>
      <c r="C292" s="9">
        <v>317</v>
      </c>
      <c r="D292" s="9">
        <v>84398400</v>
      </c>
      <c r="E292" s="2">
        <f t="shared" si="18"/>
        <v>266241.00946372241</v>
      </c>
    </row>
    <row r="293" spans="1:5" x14ac:dyDescent="0.25">
      <c r="A293" s="7" t="s">
        <v>553</v>
      </c>
      <c r="B293" s="8" t="s">
        <v>257</v>
      </c>
      <c r="C293" s="9">
        <v>393</v>
      </c>
      <c r="D293" s="9">
        <v>129096200</v>
      </c>
      <c r="E293" s="2">
        <f t="shared" si="18"/>
        <v>328489.05852417304</v>
      </c>
    </row>
    <row r="294" spans="1:5" x14ac:dyDescent="0.25">
      <c r="A294" s="7" t="s">
        <v>554</v>
      </c>
      <c r="B294" s="8" t="s">
        <v>258</v>
      </c>
      <c r="C294" s="9">
        <v>856</v>
      </c>
      <c r="D294" s="9">
        <v>318264300</v>
      </c>
      <c r="E294" s="2">
        <f t="shared" si="18"/>
        <v>371804.08878504671</v>
      </c>
    </row>
    <row r="295" spans="1:5" x14ac:dyDescent="0.25">
      <c r="A295" s="7" t="s">
        <v>555</v>
      </c>
      <c r="B295" s="8" t="s">
        <v>259</v>
      </c>
      <c r="C295" s="9">
        <v>4469</v>
      </c>
      <c r="D295" s="9">
        <v>1999899700</v>
      </c>
      <c r="E295" s="2">
        <f t="shared" si="18"/>
        <v>447504.96755426272</v>
      </c>
    </row>
    <row r="296" spans="1:5" x14ac:dyDescent="0.25">
      <c r="A296" s="7" t="s">
        <v>556</v>
      </c>
      <c r="B296" s="8" t="s">
        <v>260</v>
      </c>
      <c r="C296" s="9">
        <v>1787</v>
      </c>
      <c r="D296" s="9">
        <v>862970200</v>
      </c>
      <c r="E296" s="2">
        <f t="shared" si="18"/>
        <v>482915.61275881366</v>
      </c>
    </row>
    <row r="297" spans="1:5" x14ac:dyDescent="0.25">
      <c r="A297" s="7" t="s">
        <v>557</v>
      </c>
      <c r="B297" s="8" t="s">
        <v>261</v>
      </c>
      <c r="C297" s="9">
        <v>1477</v>
      </c>
      <c r="D297" s="9">
        <v>670116700</v>
      </c>
      <c r="E297" s="2">
        <f t="shared" si="18"/>
        <v>453701.21868652676</v>
      </c>
    </row>
    <row r="298" spans="1:5" x14ac:dyDescent="0.25">
      <c r="A298" s="7" t="s">
        <v>558</v>
      </c>
      <c r="B298" s="8" t="s">
        <v>262</v>
      </c>
      <c r="C298" s="9">
        <v>849</v>
      </c>
      <c r="D298" s="9">
        <v>210592400</v>
      </c>
      <c r="E298" s="2">
        <f t="shared" si="18"/>
        <v>248047.58539458187</v>
      </c>
    </row>
    <row r="299" spans="1:5" x14ac:dyDescent="0.25">
      <c r="A299" s="7" t="s">
        <v>559</v>
      </c>
      <c r="B299" s="8" t="s">
        <v>224</v>
      </c>
      <c r="C299" s="9">
        <v>1141</v>
      </c>
      <c r="D299" s="9">
        <v>503496000</v>
      </c>
      <c r="E299" s="2">
        <f t="shared" si="18"/>
        <v>441276.07361963188</v>
      </c>
    </row>
    <row r="300" spans="1:5" x14ac:dyDescent="0.25">
      <c r="A300" s="7" t="s">
        <v>560</v>
      </c>
      <c r="B300" s="8" t="s">
        <v>263</v>
      </c>
      <c r="C300" s="9">
        <v>421</v>
      </c>
      <c r="D300" s="9">
        <v>109621300</v>
      </c>
      <c r="E300" s="2">
        <f t="shared" si="18"/>
        <v>260383.13539192398</v>
      </c>
    </row>
    <row r="301" spans="1:5" x14ac:dyDescent="0.25">
      <c r="A301" s="7" t="s">
        <v>561</v>
      </c>
      <c r="B301" s="8" t="s">
        <v>264</v>
      </c>
      <c r="C301" s="9">
        <v>715</v>
      </c>
      <c r="D301" s="9">
        <v>131406500</v>
      </c>
      <c r="E301" s="2">
        <f t="shared" si="18"/>
        <v>183785.31468531469</v>
      </c>
    </row>
    <row r="302" spans="1:5" x14ac:dyDescent="0.25">
      <c r="A302" s="7" t="s">
        <v>562</v>
      </c>
      <c r="B302" s="8" t="s">
        <v>265</v>
      </c>
      <c r="C302" s="9">
        <v>460</v>
      </c>
      <c r="D302" s="9">
        <v>112607485</v>
      </c>
      <c r="E302" s="2">
        <f t="shared" si="18"/>
        <v>244798.88043478262</v>
      </c>
    </row>
    <row r="303" spans="1:5" x14ac:dyDescent="0.25">
      <c r="A303" s="7" t="s">
        <v>563</v>
      </c>
      <c r="B303" s="8" t="s">
        <v>266</v>
      </c>
      <c r="C303" s="9">
        <v>1348</v>
      </c>
      <c r="D303" s="9">
        <v>354307000</v>
      </c>
      <c r="E303" s="2">
        <f t="shared" si="18"/>
        <v>262839.02077151334</v>
      </c>
    </row>
    <row r="304" spans="1:5" x14ac:dyDescent="0.25">
      <c r="A304" s="7" t="s">
        <v>564</v>
      </c>
      <c r="B304" s="8" t="s">
        <v>267</v>
      </c>
      <c r="C304" s="9">
        <v>2040</v>
      </c>
      <c r="D304" s="9">
        <v>722439900</v>
      </c>
      <c r="E304" s="2">
        <f t="shared" si="18"/>
        <v>354137.20588235295</v>
      </c>
    </row>
    <row r="305" spans="1:5" x14ac:dyDescent="0.25">
      <c r="A305" s="7" t="s">
        <v>565</v>
      </c>
      <c r="B305" s="8" t="s">
        <v>268</v>
      </c>
      <c r="C305" s="9">
        <v>1459</v>
      </c>
      <c r="D305" s="9">
        <v>534507400</v>
      </c>
      <c r="E305" s="2">
        <f t="shared" si="18"/>
        <v>366351.88485263882</v>
      </c>
    </row>
    <row r="306" spans="1:5" x14ac:dyDescent="0.25">
      <c r="A306" s="7" t="s">
        <v>566</v>
      </c>
      <c r="B306" s="8" t="s">
        <v>269</v>
      </c>
      <c r="C306" s="9">
        <v>1604</v>
      </c>
      <c r="D306" s="9">
        <v>574644800</v>
      </c>
      <c r="E306" s="2">
        <f t="shared" si="18"/>
        <v>358257.35660847882</v>
      </c>
    </row>
    <row r="307" spans="1:5" x14ac:dyDescent="0.25">
      <c r="A307" s="7" t="s">
        <v>567</v>
      </c>
      <c r="B307" s="8" t="s">
        <v>270</v>
      </c>
      <c r="C307" s="9">
        <v>546</v>
      </c>
      <c r="D307" s="9">
        <v>153178700</v>
      </c>
      <c r="E307" s="2">
        <f t="shared" si="18"/>
        <v>280547.06959706958</v>
      </c>
    </row>
    <row r="308" spans="1:5" x14ac:dyDescent="0.25">
      <c r="A308" s="7" t="s">
        <v>568</v>
      </c>
      <c r="B308" s="8" t="s">
        <v>271</v>
      </c>
      <c r="C308" s="9">
        <v>2258</v>
      </c>
      <c r="D308" s="9">
        <v>697147500</v>
      </c>
      <c r="E308" s="2">
        <f t="shared" si="18"/>
        <v>308745.57130203722</v>
      </c>
    </row>
    <row r="309" spans="1:5" x14ac:dyDescent="0.25">
      <c r="A309" s="7" t="s">
        <v>569</v>
      </c>
      <c r="B309" s="8" t="s">
        <v>272</v>
      </c>
      <c r="C309" s="9">
        <v>421</v>
      </c>
      <c r="D309" s="9">
        <v>96729200</v>
      </c>
      <c r="E309" s="2">
        <f t="shared" si="18"/>
        <v>229760.5700712589</v>
      </c>
    </row>
    <row r="310" spans="1:5" x14ac:dyDescent="0.25">
      <c r="A310" s="7" t="s">
        <v>570</v>
      </c>
      <c r="B310" s="8" t="s">
        <v>273</v>
      </c>
      <c r="C310" s="9">
        <v>7931</v>
      </c>
      <c r="D310" s="9">
        <v>3158921200</v>
      </c>
      <c r="E310" s="2">
        <f t="shared" si="18"/>
        <v>398300.49174126843</v>
      </c>
    </row>
    <row r="311" spans="1:5" x14ac:dyDescent="0.25">
      <c r="A311" s="7" t="s">
        <v>571</v>
      </c>
      <c r="B311" s="8" t="s">
        <v>274</v>
      </c>
      <c r="C311" s="9">
        <v>5878</v>
      </c>
      <c r="D311" s="9">
        <v>2212278600</v>
      </c>
      <c r="E311" s="2">
        <f t="shared" si="18"/>
        <v>376365.8727458319</v>
      </c>
    </row>
    <row r="312" spans="1:5" x14ac:dyDescent="0.25">
      <c r="A312" s="7" t="s">
        <v>572</v>
      </c>
      <c r="B312" s="8" t="s">
        <v>275</v>
      </c>
      <c r="C312" s="9">
        <v>211</v>
      </c>
      <c r="D312" s="9">
        <v>78907500</v>
      </c>
      <c r="E312" s="2">
        <f t="shared" si="18"/>
        <v>373969.19431279623</v>
      </c>
    </row>
    <row r="313" spans="1:5" x14ac:dyDescent="0.25">
      <c r="A313" s="7" t="s">
        <v>574</v>
      </c>
      <c r="B313" s="8" t="s">
        <v>276</v>
      </c>
      <c r="C313" s="9">
        <v>2274</v>
      </c>
      <c r="D313" s="9">
        <v>1282423710</v>
      </c>
      <c r="E313" s="2">
        <f t="shared" si="18"/>
        <v>563950.62005277048</v>
      </c>
    </row>
    <row r="314" spans="1:5" x14ac:dyDescent="0.25">
      <c r="A314" s="7" t="s">
        <v>575</v>
      </c>
      <c r="B314" s="8" t="s">
        <v>277</v>
      </c>
      <c r="C314" s="9">
        <v>1842</v>
      </c>
      <c r="D314" s="9">
        <v>563844700</v>
      </c>
      <c r="E314" s="2">
        <f t="shared" si="18"/>
        <v>306104.61454940285</v>
      </c>
    </row>
    <row r="315" spans="1:5" x14ac:dyDescent="0.25">
      <c r="A315" s="7" t="s">
        <v>576</v>
      </c>
      <c r="B315" s="8" t="s">
        <v>278</v>
      </c>
      <c r="C315" s="9">
        <v>1072</v>
      </c>
      <c r="D315" s="9">
        <v>482904800</v>
      </c>
      <c r="E315" s="2">
        <f t="shared" si="18"/>
        <v>450470.89552238805</v>
      </c>
    </row>
    <row r="316" spans="1:5" x14ac:dyDescent="0.25">
      <c r="A316" s="20"/>
      <c r="B316" s="19" t="s">
        <v>628</v>
      </c>
      <c r="C316" s="11">
        <f t="shared" ref="C316:D316" si="19">SUM(C290:C315)</f>
        <v>44925</v>
      </c>
      <c r="D316" s="11">
        <f t="shared" si="19"/>
        <v>17329835295</v>
      </c>
      <c r="E316" s="12">
        <f t="shared" si="18"/>
        <v>385750.36828046746</v>
      </c>
    </row>
    <row r="317" spans="1:5" x14ac:dyDescent="0.25">
      <c r="A317" s="8"/>
      <c r="B317" s="8"/>
      <c r="C317" s="9"/>
      <c r="D317" s="9"/>
      <c r="E317" s="2"/>
    </row>
    <row r="318" spans="1:5" x14ac:dyDescent="0.25">
      <c r="A318" s="19">
        <v>11</v>
      </c>
      <c r="B318" s="19" t="s">
        <v>629</v>
      </c>
      <c r="C318" s="9"/>
      <c r="D318" s="9"/>
      <c r="E318" s="2"/>
    </row>
    <row r="319" spans="1:5" x14ac:dyDescent="0.25">
      <c r="A319" s="7" t="s">
        <v>549</v>
      </c>
      <c r="B319" s="8" t="s">
        <v>279</v>
      </c>
      <c r="C319" s="9">
        <v>7797</v>
      </c>
      <c r="D319" s="9">
        <v>2059483700</v>
      </c>
      <c r="E319" s="2">
        <f>D319/C319</f>
        <v>264137.96331922535</v>
      </c>
    </row>
    <row r="320" spans="1:5" x14ac:dyDescent="0.25">
      <c r="A320" s="7" t="s">
        <v>551</v>
      </c>
      <c r="B320" s="8" t="s">
        <v>280</v>
      </c>
      <c r="C320" s="9">
        <v>10654</v>
      </c>
      <c r="D320" s="9">
        <v>1314451600</v>
      </c>
      <c r="E320" s="2">
        <f t="shared" ref="E320:E332" si="20">D320/C320</f>
        <v>123376.34691195795</v>
      </c>
    </row>
    <row r="321" spans="1:5" x14ac:dyDescent="0.25">
      <c r="A321" s="7" t="s">
        <v>552</v>
      </c>
      <c r="B321" s="8" t="s">
        <v>11</v>
      </c>
      <c r="C321" s="9">
        <v>28844</v>
      </c>
      <c r="D321" s="9">
        <v>3870818900</v>
      </c>
      <c r="E321" s="2">
        <f t="shared" si="20"/>
        <v>134198.40868118152</v>
      </c>
    </row>
    <row r="322" spans="1:5" x14ac:dyDescent="0.25">
      <c r="A322" s="7" t="s">
        <v>553</v>
      </c>
      <c r="B322" s="8" t="s">
        <v>281</v>
      </c>
      <c r="C322" s="9">
        <v>1456</v>
      </c>
      <c r="D322" s="9">
        <v>388457300</v>
      </c>
      <c r="E322" s="2">
        <f t="shared" si="20"/>
        <v>266797.59615384613</v>
      </c>
    </row>
    <row r="323" spans="1:5" x14ac:dyDescent="0.25">
      <c r="A323" s="7" t="s">
        <v>554</v>
      </c>
      <c r="B323" s="8" t="s">
        <v>282</v>
      </c>
      <c r="C323" s="9">
        <v>664</v>
      </c>
      <c r="D323" s="9">
        <v>290184100</v>
      </c>
      <c r="E323" s="2">
        <f t="shared" si="20"/>
        <v>437024.2469879518</v>
      </c>
    </row>
    <row r="324" spans="1:5" x14ac:dyDescent="0.25">
      <c r="A324" s="7" t="s">
        <v>555</v>
      </c>
      <c r="B324" s="8" t="s">
        <v>191</v>
      </c>
      <c r="C324" s="9">
        <v>6207</v>
      </c>
      <c r="D324" s="9">
        <v>3171518600</v>
      </c>
      <c r="E324" s="2">
        <f t="shared" si="20"/>
        <v>510958.36958272918</v>
      </c>
    </row>
    <row r="325" spans="1:5" x14ac:dyDescent="0.25">
      <c r="A325" s="7" t="s">
        <v>556</v>
      </c>
      <c r="B325" s="8" t="s">
        <v>192</v>
      </c>
      <c r="C325" s="9">
        <v>9928</v>
      </c>
      <c r="D325" s="9">
        <v>1610706350</v>
      </c>
      <c r="E325" s="2">
        <f t="shared" si="20"/>
        <v>162238.75402900885</v>
      </c>
    </row>
    <row r="326" spans="1:5" x14ac:dyDescent="0.25">
      <c r="A326" s="7" t="s">
        <v>557</v>
      </c>
      <c r="B326" s="8" t="s">
        <v>283</v>
      </c>
      <c r="C326" s="9">
        <v>873</v>
      </c>
      <c r="D326" s="9">
        <v>436168000</v>
      </c>
      <c r="E326" s="2">
        <f t="shared" si="20"/>
        <v>499619.7021764032</v>
      </c>
    </row>
    <row r="327" spans="1:5" x14ac:dyDescent="0.25">
      <c r="A327" s="7" t="s">
        <v>558</v>
      </c>
      <c r="B327" s="8" t="s">
        <v>284</v>
      </c>
      <c r="C327" s="9">
        <v>2091</v>
      </c>
      <c r="D327" s="9">
        <v>1563366485</v>
      </c>
      <c r="E327" s="2">
        <f t="shared" si="20"/>
        <v>747664.50741272117</v>
      </c>
    </row>
    <row r="328" spans="1:5" x14ac:dyDescent="0.25">
      <c r="A328" s="7" t="s">
        <v>559</v>
      </c>
      <c r="B328" s="8" t="s">
        <v>285</v>
      </c>
      <c r="C328" s="9">
        <v>4920</v>
      </c>
      <c r="D328" s="9">
        <v>4067047699</v>
      </c>
      <c r="E328" s="2">
        <f t="shared" si="20"/>
        <v>826635.71117886179</v>
      </c>
    </row>
    <row r="329" spans="1:5" x14ac:dyDescent="0.25">
      <c r="A329" s="7" t="s">
        <v>560</v>
      </c>
      <c r="B329" s="8" t="s">
        <v>286</v>
      </c>
      <c r="C329" s="9">
        <v>21240</v>
      </c>
      <c r="D329" s="9">
        <v>1334734770</v>
      </c>
      <c r="E329" s="2">
        <f t="shared" si="20"/>
        <v>62840.620056497173</v>
      </c>
    </row>
    <row r="330" spans="1:5" x14ac:dyDescent="0.25">
      <c r="A330" s="7" t="s">
        <v>561</v>
      </c>
      <c r="B330" s="8" t="s">
        <v>287</v>
      </c>
      <c r="C330" s="9">
        <v>4809</v>
      </c>
      <c r="D330" s="9">
        <v>1863126200</v>
      </c>
      <c r="E330" s="2">
        <f t="shared" si="20"/>
        <v>387424.87003535038</v>
      </c>
    </row>
    <row r="331" spans="1:5" x14ac:dyDescent="0.25">
      <c r="A331" s="7" t="s">
        <v>562</v>
      </c>
      <c r="B331" s="8" t="s">
        <v>288</v>
      </c>
      <c r="C331" s="9">
        <v>8006</v>
      </c>
      <c r="D331" s="9">
        <v>4236713700</v>
      </c>
      <c r="E331" s="2">
        <f t="shared" si="20"/>
        <v>529192.31826130406</v>
      </c>
    </row>
    <row r="332" spans="1:5" x14ac:dyDescent="0.25">
      <c r="A332" s="20"/>
      <c r="B332" s="19" t="s">
        <v>629</v>
      </c>
      <c r="C332" s="11">
        <f t="shared" ref="C332:D332" si="21">SUM(C319:C331)</f>
        <v>107489</v>
      </c>
      <c r="D332" s="11">
        <f t="shared" si="21"/>
        <v>26206777404</v>
      </c>
      <c r="E332" s="12">
        <f t="shared" si="20"/>
        <v>243808.92374103397</v>
      </c>
    </row>
    <row r="333" spans="1:5" x14ac:dyDescent="0.25">
      <c r="A333" s="20"/>
      <c r="B333" s="8"/>
      <c r="C333" s="11"/>
      <c r="D333" s="11"/>
      <c r="E333" s="12"/>
    </row>
    <row r="334" spans="1:5" x14ac:dyDescent="0.25">
      <c r="A334" s="19">
        <v>12</v>
      </c>
      <c r="B334" s="19" t="s">
        <v>630</v>
      </c>
      <c r="C334" s="9"/>
      <c r="D334" s="9"/>
      <c r="E334" s="2"/>
    </row>
    <row r="335" spans="1:5" x14ac:dyDescent="0.25">
      <c r="A335" s="7" t="s">
        <v>549</v>
      </c>
      <c r="B335" s="8" t="s">
        <v>289</v>
      </c>
      <c r="C335" s="9">
        <v>5123</v>
      </c>
      <c r="D335" s="9">
        <v>613319324</v>
      </c>
      <c r="E335" s="2">
        <f>D335/C335</f>
        <v>119718.78274448565</v>
      </c>
    </row>
    <row r="336" spans="1:5" x14ac:dyDescent="0.25">
      <c r="A336" s="7" t="s">
        <v>551</v>
      </c>
      <c r="B336" s="8" t="s">
        <v>290</v>
      </c>
      <c r="C336" s="9">
        <v>1211</v>
      </c>
      <c r="D336" s="9">
        <v>736689300</v>
      </c>
      <c r="E336" s="2">
        <f t="shared" ref="E336:E360" si="22">D336/C336</f>
        <v>608331.37902559864</v>
      </c>
    </row>
    <row r="337" spans="1:5" x14ac:dyDescent="0.25">
      <c r="A337" s="7" t="s">
        <v>552</v>
      </c>
      <c r="B337" s="8" t="s">
        <v>291</v>
      </c>
      <c r="C337" s="9">
        <v>1942</v>
      </c>
      <c r="D337" s="9">
        <v>124839650</v>
      </c>
      <c r="E337" s="2">
        <f t="shared" si="22"/>
        <v>64284.062821833162</v>
      </c>
    </row>
    <row r="338" spans="1:5" x14ac:dyDescent="0.25">
      <c r="A338" s="7" t="s">
        <v>553</v>
      </c>
      <c r="B338" s="8" t="s">
        <v>292</v>
      </c>
      <c r="C338" s="9">
        <v>15846</v>
      </c>
      <c r="D338" s="9">
        <v>1519974800</v>
      </c>
      <c r="E338" s="2">
        <f t="shared" si="22"/>
        <v>95921.671084185276</v>
      </c>
    </row>
    <row r="339" spans="1:5" x14ac:dyDescent="0.25">
      <c r="A339" s="7" t="s">
        <v>554</v>
      </c>
      <c r="B339" s="8" t="s">
        <v>293</v>
      </c>
      <c r="C339" s="9">
        <v>25300</v>
      </c>
      <c r="D339" s="9">
        <v>4470058100</v>
      </c>
      <c r="E339" s="2">
        <f t="shared" si="22"/>
        <v>176682.13833992096</v>
      </c>
    </row>
    <row r="340" spans="1:5" x14ac:dyDescent="0.25">
      <c r="A340" s="7" t="s">
        <v>555</v>
      </c>
      <c r="B340" s="8" t="s">
        <v>294</v>
      </c>
      <c r="C340" s="9">
        <v>869</v>
      </c>
      <c r="D340" s="9">
        <v>236922900</v>
      </c>
      <c r="E340" s="2">
        <f t="shared" si="22"/>
        <v>272638.55005753739</v>
      </c>
    </row>
    <row r="341" spans="1:5" x14ac:dyDescent="0.25">
      <c r="A341" s="7" t="s">
        <v>556</v>
      </c>
      <c r="B341" s="8" t="s">
        <v>295</v>
      </c>
      <c r="C341" s="9">
        <v>2849</v>
      </c>
      <c r="D341" s="9">
        <v>397445000</v>
      </c>
      <c r="E341" s="2">
        <f t="shared" si="22"/>
        <v>139503.33450333451</v>
      </c>
    </row>
    <row r="342" spans="1:5" x14ac:dyDescent="0.25">
      <c r="A342" s="7" t="s">
        <v>557</v>
      </c>
      <c r="B342" s="8" t="s">
        <v>296</v>
      </c>
      <c r="C342" s="9">
        <v>1562</v>
      </c>
      <c r="D342" s="9">
        <v>193984400</v>
      </c>
      <c r="E342" s="2">
        <f t="shared" si="22"/>
        <v>124189.75672215108</v>
      </c>
    </row>
    <row r="343" spans="1:5" x14ac:dyDescent="0.25">
      <c r="A343" s="7" t="s">
        <v>558</v>
      </c>
      <c r="B343" s="8" t="s">
        <v>297</v>
      </c>
      <c r="C343" s="9">
        <v>4578</v>
      </c>
      <c r="D343" s="9">
        <v>796856500</v>
      </c>
      <c r="E343" s="2">
        <f t="shared" si="22"/>
        <v>174062.14504150284</v>
      </c>
    </row>
    <row r="344" spans="1:5" x14ac:dyDescent="0.25">
      <c r="A344" s="7" t="s">
        <v>559</v>
      </c>
      <c r="B344" s="8" t="s">
        <v>298</v>
      </c>
      <c r="C344" s="9">
        <v>4189</v>
      </c>
      <c r="D344" s="9">
        <v>390400200</v>
      </c>
      <c r="E344" s="2">
        <f t="shared" si="22"/>
        <v>93196.514681308181</v>
      </c>
    </row>
    <row r="345" spans="1:5" x14ac:dyDescent="0.25">
      <c r="A345" s="7" t="s">
        <v>560</v>
      </c>
      <c r="B345" s="8" t="s">
        <v>299</v>
      </c>
      <c r="C345" s="9">
        <v>2391</v>
      </c>
      <c r="D345" s="9">
        <v>396243200</v>
      </c>
      <c r="E345" s="2">
        <f t="shared" si="22"/>
        <v>165722.79381012128</v>
      </c>
    </row>
    <row r="346" spans="1:5" x14ac:dyDescent="0.25">
      <c r="A346" s="7" t="s">
        <v>561</v>
      </c>
      <c r="B346" s="8" t="s">
        <v>229</v>
      </c>
      <c r="C346" s="9">
        <v>17963</v>
      </c>
      <c r="D346" s="9">
        <v>3042920300</v>
      </c>
      <c r="E346" s="2">
        <f t="shared" si="22"/>
        <v>169399.33752713911</v>
      </c>
    </row>
    <row r="347" spans="1:5" x14ac:dyDescent="0.25">
      <c r="A347" s="7" t="s">
        <v>562</v>
      </c>
      <c r="B347" s="8" t="s">
        <v>300</v>
      </c>
      <c r="C347" s="9">
        <v>5343</v>
      </c>
      <c r="D347" s="9">
        <v>630279300</v>
      </c>
      <c r="E347" s="2">
        <f t="shared" si="22"/>
        <v>117963.55979786637</v>
      </c>
    </row>
    <row r="348" spans="1:5" x14ac:dyDescent="0.25">
      <c r="A348" s="7" t="s">
        <v>563</v>
      </c>
      <c r="B348" s="8" t="s">
        <v>301</v>
      </c>
      <c r="C348" s="9">
        <v>9666</v>
      </c>
      <c r="D348" s="9">
        <v>1522438800</v>
      </c>
      <c r="E348" s="2">
        <f t="shared" si="22"/>
        <v>157504.53134698945</v>
      </c>
    </row>
    <row r="349" spans="1:5" x14ac:dyDescent="0.25">
      <c r="A349" s="7" t="s">
        <v>564</v>
      </c>
      <c r="B349" s="8" t="s">
        <v>302</v>
      </c>
      <c r="C349" s="9">
        <v>18208</v>
      </c>
      <c r="D349" s="9">
        <v>2778465900</v>
      </c>
      <c r="E349" s="2">
        <f t="shared" si="22"/>
        <v>152595.88642355008</v>
      </c>
    </row>
    <row r="350" spans="1:5" x14ac:dyDescent="0.25">
      <c r="A350" s="7" t="s">
        <v>565</v>
      </c>
      <c r="B350" s="8" t="s">
        <v>303</v>
      </c>
      <c r="C350" s="9">
        <v>7630</v>
      </c>
      <c r="D350" s="9">
        <v>2083258600</v>
      </c>
      <c r="E350" s="2">
        <f t="shared" si="22"/>
        <v>273035.20314547839</v>
      </c>
    </row>
    <row r="351" spans="1:5" x14ac:dyDescent="0.25">
      <c r="A351" s="7" t="s">
        <v>566</v>
      </c>
      <c r="B351" s="8" t="s">
        <v>304</v>
      </c>
      <c r="C351" s="9">
        <v>13056</v>
      </c>
      <c r="D351" s="9">
        <v>1453014950</v>
      </c>
      <c r="E351" s="2">
        <f t="shared" si="22"/>
        <v>111290.9734987745</v>
      </c>
    </row>
    <row r="352" spans="1:5" x14ac:dyDescent="0.25">
      <c r="A352" s="7" t="s">
        <v>567</v>
      </c>
      <c r="B352" s="8" t="s">
        <v>305</v>
      </c>
      <c r="C352" s="9">
        <v>5492</v>
      </c>
      <c r="D352" s="9">
        <v>2138342975</v>
      </c>
      <c r="E352" s="2">
        <f t="shared" si="22"/>
        <v>389355.96777130372</v>
      </c>
    </row>
    <row r="353" spans="1:5" x14ac:dyDescent="0.25">
      <c r="A353" s="7" t="s">
        <v>568</v>
      </c>
      <c r="B353" s="8" t="s">
        <v>306</v>
      </c>
      <c r="C353" s="9">
        <v>11998</v>
      </c>
      <c r="D353" s="9">
        <v>1724319200</v>
      </c>
      <c r="E353" s="2">
        <f t="shared" si="22"/>
        <v>143717.21953658943</v>
      </c>
    </row>
    <row r="354" spans="1:5" x14ac:dyDescent="0.25">
      <c r="A354" s="7" t="s">
        <v>569</v>
      </c>
      <c r="B354" s="8" t="s">
        <v>307</v>
      </c>
      <c r="C354" s="9">
        <v>2690</v>
      </c>
      <c r="D354" s="9">
        <v>751575700</v>
      </c>
      <c r="E354" s="2">
        <f t="shared" si="22"/>
        <v>279396.17100371746</v>
      </c>
    </row>
    <row r="355" spans="1:5" x14ac:dyDescent="0.25">
      <c r="A355" s="7" t="s">
        <v>570</v>
      </c>
      <c r="B355" s="8" t="s">
        <v>308</v>
      </c>
      <c r="C355" s="9">
        <v>12317</v>
      </c>
      <c r="D355" s="9">
        <v>2354880400</v>
      </c>
      <c r="E355" s="2">
        <f t="shared" si="22"/>
        <v>191189.44548185435</v>
      </c>
    </row>
    <row r="356" spans="1:5" x14ac:dyDescent="0.25">
      <c r="A356" s="7" t="s">
        <v>571</v>
      </c>
      <c r="B356" s="8" t="s">
        <v>309</v>
      </c>
      <c r="C356" s="9">
        <v>7185</v>
      </c>
      <c r="D356" s="9">
        <v>881938600</v>
      </c>
      <c r="E356" s="2">
        <f t="shared" si="22"/>
        <v>122747.19554627697</v>
      </c>
    </row>
    <row r="357" spans="1:5" x14ac:dyDescent="0.25">
      <c r="A357" s="7" t="s">
        <v>572</v>
      </c>
      <c r="B357" s="8" t="s">
        <v>310</v>
      </c>
      <c r="C357" s="9">
        <v>4425</v>
      </c>
      <c r="D357" s="9">
        <v>367827300</v>
      </c>
      <c r="E357" s="2">
        <f t="shared" si="22"/>
        <v>83124.813559322036</v>
      </c>
    </row>
    <row r="358" spans="1:5" x14ac:dyDescent="0.25">
      <c r="A358" s="7" t="s">
        <v>574</v>
      </c>
      <c r="B358" s="8" t="s">
        <v>311</v>
      </c>
      <c r="C358" s="9">
        <v>2534</v>
      </c>
      <c r="D358" s="9">
        <v>646210100</v>
      </c>
      <c r="E358" s="2">
        <f t="shared" si="22"/>
        <v>255015.82478295185</v>
      </c>
    </row>
    <row r="359" spans="1:5" x14ac:dyDescent="0.25">
      <c r="A359" s="7" t="s">
        <v>575</v>
      </c>
      <c r="B359" s="8" t="s">
        <v>312</v>
      </c>
      <c r="C359" s="9">
        <v>26489</v>
      </c>
      <c r="D359" s="9">
        <v>2002653100</v>
      </c>
      <c r="E359" s="2">
        <f t="shared" si="22"/>
        <v>75603.197553701539</v>
      </c>
    </row>
    <row r="360" spans="1:5" x14ac:dyDescent="0.25">
      <c r="A360" s="20"/>
      <c r="B360" s="19" t="s">
        <v>630</v>
      </c>
      <c r="C360" s="11">
        <f t="shared" ref="C360:D360" si="23">SUM(C335:C359)</f>
        <v>210856</v>
      </c>
      <c r="D360" s="11">
        <f t="shared" si="23"/>
        <v>32254858599</v>
      </c>
      <c r="E360" s="12">
        <f t="shared" si="22"/>
        <v>152971.0257189741</v>
      </c>
    </row>
    <row r="361" spans="1:5" x14ac:dyDescent="0.25">
      <c r="A361" s="8"/>
      <c r="B361" s="8"/>
      <c r="C361" s="9"/>
      <c r="D361" s="9"/>
      <c r="E361" s="2"/>
    </row>
    <row r="362" spans="1:5" x14ac:dyDescent="0.25">
      <c r="A362" s="19">
        <v>13</v>
      </c>
      <c r="B362" s="19" t="s">
        <v>631</v>
      </c>
      <c r="C362" s="9"/>
      <c r="D362" s="9"/>
      <c r="E362" s="2"/>
    </row>
    <row r="363" spans="1:5" x14ac:dyDescent="0.25">
      <c r="A363" s="7" t="s">
        <v>549</v>
      </c>
      <c r="B363" s="8" t="s">
        <v>313</v>
      </c>
      <c r="C363" s="9">
        <v>6191</v>
      </c>
      <c r="D363" s="9">
        <v>1748527500</v>
      </c>
      <c r="E363" s="2">
        <f>D363/C363</f>
        <v>282430.54433855595</v>
      </c>
    </row>
    <row r="364" spans="1:5" x14ac:dyDescent="0.25">
      <c r="A364" s="7" t="s">
        <v>551</v>
      </c>
      <c r="B364" s="8" t="s">
        <v>314</v>
      </c>
      <c r="C364" s="9">
        <v>297</v>
      </c>
      <c r="D364" s="9">
        <v>536853400</v>
      </c>
      <c r="E364" s="2">
        <f t="shared" ref="E364:E416" si="24">D364/C364</f>
        <v>1807587.2053872054</v>
      </c>
    </row>
    <row r="365" spans="1:5" x14ac:dyDescent="0.25">
      <c r="A365" s="7" t="s">
        <v>552</v>
      </c>
      <c r="B365" s="8" t="s">
        <v>315</v>
      </c>
      <c r="C365" s="9">
        <v>594</v>
      </c>
      <c r="D365" s="9">
        <v>174713200</v>
      </c>
      <c r="E365" s="2">
        <f t="shared" si="24"/>
        <v>294129.96632996632</v>
      </c>
    </row>
    <row r="366" spans="1:5" x14ac:dyDescent="0.25">
      <c r="A366" s="7" t="s">
        <v>553</v>
      </c>
      <c r="B366" s="8" t="s">
        <v>316</v>
      </c>
      <c r="C366" s="9">
        <v>3398</v>
      </c>
      <c r="D366" s="9">
        <v>271971100</v>
      </c>
      <c r="E366" s="2">
        <f t="shared" si="24"/>
        <v>80038.581518540319</v>
      </c>
    </row>
    <row r="367" spans="1:5" x14ac:dyDescent="0.25">
      <c r="A367" s="7" t="s">
        <v>554</v>
      </c>
      <c r="B367" s="8" t="s">
        <v>317</v>
      </c>
      <c r="C367" s="9">
        <v>1635</v>
      </c>
      <c r="D367" s="9">
        <v>551253300</v>
      </c>
      <c r="E367" s="2">
        <f t="shared" si="24"/>
        <v>337157.98165137612</v>
      </c>
    </row>
    <row r="368" spans="1:5" x14ac:dyDescent="0.25">
      <c r="A368" s="7" t="s">
        <v>555</v>
      </c>
      <c r="B368" s="8" t="s">
        <v>318</v>
      </c>
      <c r="C368" s="9">
        <v>1006</v>
      </c>
      <c r="D368" s="9">
        <v>921299500</v>
      </c>
      <c r="E368" s="2">
        <f t="shared" si="24"/>
        <v>915804.67196819081</v>
      </c>
    </row>
    <row r="369" spans="1:5" x14ac:dyDescent="0.25">
      <c r="A369" s="7" t="s">
        <v>556</v>
      </c>
      <c r="B369" s="8" t="s">
        <v>319</v>
      </c>
      <c r="C369" s="9">
        <v>2623</v>
      </c>
      <c r="D369" s="9">
        <v>888603800</v>
      </c>
      <c r="E369" s="2">
        <f t="shared" si="24"/>
        <v>338773.84674037364</v>
      </c>
    </row>
    <row r="370" spans="1:5" x14ac:dyDescent="0.25">
      <c r="A370" s="7" t="s">
        <v>557</v>
      </c>
      <c r="B370" s="8" t="s">
        <v>320</v>
      </c>
      <c r="C370" s="9">
        <v>1918</v>
      </c>
      <c r="D370" s="9">
        <v>1007961600</v>
      </c>
      <c r="E370" s="2">
        <f t="shared" si="24"/>
        <v>525527.42440041713</v>
      </c>
    </row>
    <row r="371" spans="1:5" x14ac:dyDescent="0.25">
      <c r="A371" s="7" t="s">
        <v>558</v>
      </c>
      <c r="B371" s="8" t="s">
        <v>321</v>
      </c>
      <c r="C371" s="9">
        <v>1928</v>
      </c>
      <c r="D371" s="9">
        <v>1492438600</v>
      </c>
      <c r="E371" s="2">
        <f t="shared" si="24"/>
        <v>774086.41078838171</v>
      </c>
    </row>
    <row r="372" spans="1:5" x14ac:dyDescent="0.25">
      <c r="A372" s="7" t="s">
        <v>559</v>
      </c>
      <c r="B372" s="8" t="s">
        <v>322</v>
      </c>
      <c r="C372" s="9">
        <v>3285</v>
      </c>
      <c r="D372" s="9">
        <v>2834901400</v>
      </c>
      <c r="E372" s="2">
        <f t="shared" si="24"/>
        <v>862983.68340943684</v>
      </c>
    </row>
    <row r="373" spans="1:5" x14ac:dyDescent="0.25">
      <c r="A373" s="7" t="s">
        <v>560</v>
      </c>
      <c r="B373" s="8" t="s">
        <v>323</v>
      </c>
      <c r="C373" s="9">
        <v>859</v>
      </c>
      <c r="D373" s="9">
        <v>2467029400</v>
      </c>
      <c r="E373" s="2">
        <f t="shared" si="24"/>
        <v>2871978.3469150173</v>
      </c>
    </row>
    <row r="374" spans="1:5" x14ac:dyDescent="0.25">
      <c r="A374" s="7" t="s">
        <v>561</v>
      </c>
      <c r="B374" s="8" t="s">
        <v>324</v>
      </c>
      <c r="C374" s="9">
        <v>2903</v>
      </c>
      <c r="D374" s="9">
        <v>894212500</v>
      </c>
      <c r="E374" s="2">
        <f t="shared" si="24"/>
        <v>308030.48570444365</v>
      </c>
    </row>
    <row r="375" spans="1:5" x14ac:dyDescent="0.25">
      <c r="A375" s="7" t="s">
        <v>562</v>
      </c>
      <c r="B375" s="8" t="s">
        <v>325</v>
      </c>
      <c r="C375" s="9">
        <v>603</v>
      </c>
      <c r="D375" s="9">
        <v>198279700</v>
      </c>
      <c r="E375" s="2">
        <f t="shared" si="24"/>
        <v>328822.05638474296</v>
      </c>
    </row>
    <row r="376" spans="1:5" x14ac:dyDescent="0.25">
      <c r="A376" s="7" t="s">
        <v>563</v>
      </c>
      <c r="B376" s="8" t="s">
        <v>326</v>
      </c>
      <c r="C376" s="9">
        <v>2020</v>
      </c>
      <c r="D376" s="9">
        <v>1112471500</v>
      </c>
      <c r="E376" s="2">
        <f t="shared" si="24"/>
        <v>550728.46534653462</v>
      </c>
    </row>
    <row r="377" spans="1:5" x14ac:dyDescent="0.25">
      <c r="A377" s="7" t="s">
        <v>564</v>
      </c>
      <c r="B377" s="8" t="s">
        <v>327</v>
      </c>
      <c r="C377" s="9">
        <v>354</v>
      </c>
      <c r="D377" s="9">
        <v>112580500</v>
      </c>
      <c r="E377" s="2">
        <f t="shared" si="24"/>
        <v>318024.01129943505</v>
      </c>
    </row>
    <row r="378" spans="1:5" x14ac:dyDescent="0.25">
      <c r="A378" s="7" t="s">
        <v>565</v>
      </c>
      <c r="B378" s="8" t="s">
        <v>328</v>
      </c>
      <c r="C378" s="9">
        <v>2958</v>
      </c>
      <c r="D378" s="9">
        <v>768700500</v>
      </c>
      <c r="E378" s="2">
        <f t="shared" si="24"/>
        <v>259871.70385395538</v>
      </c>
    </row>
    <row r="379" spans="1:5" x14ac:dyDescent="0.25">
      <c r="A379" s="7" t="s">
        <v>566</v>
      </c>
      <c r="B379" s="8" t="s">
        <v>329</v>
      </c>
      <c r="C379" s="9">
        <v>11448</v>
      </c>
      <c r="D379" s="9">
        <v>4583207900</v>
      </c>
      <c r="E379" s="2">
        <f t="shared" si="24"/>
        <v>400350.09608665272</v>
      </c>
    </row>
    <row r="380" spans="1:5" x14ac:dyDescent="0.25">
      <c r="A380" s="7" t="s">
        <v>567</v>
      </c>
      <c r="B380" s="8" t="s">
        <v>330</v>
      </c>
      <c r="C380" s="9">
        <v>6274</v>
      </c>
      <c r="D380" s="9">
        <v>1892725900</v>
      </c>
      <c r="E380" s="2">
        <f t="shared" si="24"/>
        <v>301677.70162575709</v>
      </c>
    </row>
    <row r="381" spans="1:5" x14ac:dyDescent="0.25">
      <c r="A381" s="7" t="s">
        <v>568</v>
      </c>
      <c r="B381" s="8" t="s">
        <v>331</v>
      </c>
      <c r="C381" s="9">
        <v>2254</v>
      </c>
      <c r="D381" s="9">
        <v>531161900</v>
      </c>
      <c r="E381" s="2">
        <f t="shared" si="24"/>
        <v>235653.01685891749</v>
      </c>
    </row>
    <row r="382" spans="1:5" x14ac:dyDescent="0.25">
      <c r="A382" s="7" t="s">
        <v>569</v>
      </c>
      <c r="B382" s="8" t="s">
        <v>332</v>
      </c>
      <c r="C382" s="9">
        <v>5475</v>
      </c>
      <c r="D382" s="9">
        <v>3373955600</v>
      </c>
      <c r="E382" s="2">
        <f t="shared" si="24"/>
        <v>616247.59817351599</v>
      </c>
    </row>
    <row r="383" spans="1:5" x14ac:dyDescent="0.25">
      <c r="A383" s="7" t="s">
        <v>570</v>
      </c>
      <c r="B383" s="8" t="s">
        <v>333</v>
      </c>
      <c r="C383" s="9">
        <v>16727</v>
      </c>
      <c r="D383" s="9">
        <v>5858896360</v>
      </c>
      <c r="E383" s="2">
        <f t="shared" si="24"/>
        <v>350265.81933401088</v>
      </c>
    </row>
    <row r="384" spans="1:5" x14ac:dyDescent="0.25">
      <c r="A384" s="7" t="s">
        <v>571</v>
      </c>
      <c r="B384" s="8" t="s">
        <v>334</v>
      </c>
      <c r="C384" s="9">
        <v>394</v>
      </c>
      <c r="D384" s="9">
        <v>198424100</v>
      </c>
      <c r="E384" s="2">
        <f t="shared" si="24"/>
        <v>503614.46700507612</v>
      </c>
    </row>
    <row r="385" spans="1:5" x14ac:dyDescent="0.25">
      <c r="A385" s="7" t="s">
        <v>572</v>
      </c>
      <c r="B385" s="8" t="s">
        <v>335</v>
      </c>
      <c r="C385" s="9">
        <v>3026</v>
      </c>
      <c r="D385" s="9">
        <v>440317700</v>
      </c>
      <c r="E385" s="2">
        <f t="shared" si="24"/>
        <v>145511.46728354262</v>
      </c>
    </row>
    <row r="386" spans="1:5" x14ac:dyDescent="0.25">
      <c r="A386" s="7" t="s">
        <v>574</v>
      </c>
      <c r="B386" s="8" t="s">
        <v>336</v>
      </c>
      <c r="C386" s="9">
        <v>1966</v>
      </c>
      <c r="D386" s="9">
        <v>538389100</v>
      </c>
      <c r="E386" s="2">
        <f t="shared" si="24"/>
        <v>273850</v>
      </c>
    </row>
    <row r="387" spans="1:5" x14ac:dyDescent="0.25">
      <c r="A387" s="7" t="s">
        <v>575</v>
      </c>
      <c r="B387" s="8" t="s">
        <v>337</v>
      </c>
      <c r="C387" s="9">
        <v>2298</v>
      </c>
      <c r="D387" s="9">
        <v>1155639900</v>
      </c>
      <c r="E387" s="2">
        <f t="shared" si="24"/>
        <v>502889.42558746738</v>
      </c>
    </row>
    <row r="388" spans="1:5" x14ac:dyDescent="0.25">
      <c r="A388" s="7" t="s">
        <v>576</v>
      </c>
      <c r="B388" s="8" t="s">
        <v>338</v>
      </c>
      <c r="C388" s="9">
        <v>135</v>
      </c>
      <c r="D388" s="9">
        <v>147663700</v>
      </c>
      <c r="E388" s="2">
        <f t="shared" si="24"/>
        <v>1093805.1851851852</v>
      </c>
    </row>
    <row r="389" spans="1:5" x14ac:dyDescent="0.25">
      <c r="A389" s="7" t="s">
        <v>577</v>
      </c>
      <c r="B389" s="8" t="s">
        <v>339</v>
      </c>
      <c r="C389" s="9">
        <v>8398</v>
      </c>
      <c r="D389" s="9">
        <v>3257442700</v>
      </c>
      <c r="E389" s="2">
        <f t="shared" si="24"/>
        <v>387883.15075017861</v>
      </c>
    </row>
    <row r="390" spans="1:5" x14ac:dyDescent="0.25">
      <c r="A390" s="7" t="s">
        <v>578</v>
      </c>
      <c r="B390" s="8" t="s">
        <v>340</v>
      </c>
      <c r="C390" s="9">
        <v>13808</v>
      </c>
      <c r="D390" s="9">
        <v>5216687500</v>
      </c>
      <c r="E390" s="2">
        <f t="shared" si="24"/>
        <v>377801.81778679026</v>
      </c>
    </row>
    <row r="391" spans="1:5" x14ac:dyDescent="0.25">
      <c r="A391" s="7" t="s">
        <v>579</v>
      </c>
      <c r="B391" s="8" t="s">
        <v>341</v>
      </c>
      <c r="C391" s="9">
        <v>2870</v>
      </c>
      <c r="D391" s="9">
        <v>1440466400</v>
      </c>
      <c r="E391" s="2">
        <f t="shared" si="24"/>
        <v>501904.66898954706</v>
      </c>
    </row>
    <row r="392" spans="1:5" x14ac:dyDescent="0.25">
      <c r="A392" s="7" t="s">
        <v>580</v>
      </c>
      <c r="B392" s="8" t="s">
        <v>342</v>
      </c>
      <c r="C392" s="9">
        <v>13040</v>
      </c>
      <c r="D392" s="9">
        <v>6269027100</v>
      </c>
      <c r="E392" s="2">
        <f t="shared" si="24"/>
        <v>480753.6119631902</v>
      </c>
    </row>
    <row r="393" spans="1:5" x14ac:dyDescent="0.25">
      <c r="A393" s="7" t="s">
        <v>581</v>
      </c>
      <c r="B393" s="8" t="s">
        <v>343</v>
      </c>
      <c r="C393" s="9">
        <v>2413</v>
      </c>
      <c r="D393" s="9">
        <v>821454800</v>
      </c>
      <c r="E393" s="2">
        <f t="shared" si="24"/>
        <v>340428.84376295068</v>
      </c>
    </row>
    <row r="394" spans="1:5" x14ac:dyDescent="0.25">
      <c r="A394" s="7" t="s">
        <v>582</v>
      </c>
      <c r="B394" s="8" t="s">
        <v>344</v>
      </c>
      <c r="C394" s="9">
        <v>22407</v>
      </c>
      <c r="D394" s="9">
        <v>8530699300</v>
      </c>
      <c r="E394" s="2">
        <f t="shared" si="24"/>
        <v>380715.81648591958</v>
      </c>
    </row>
    <row r="395" spans="1:5" x14ac:dyDescent="0.25">
      <c r="A395" s="7" t="s">
        <v>583</v>
      </c>
      <c r="B395" s="8" t="s">
        <v>345</v>
      </c>
      <c r="C395" s="9">
        <v>3285</v>
      </c>
      <c r="D395" s="9">
        <v>1645860500</v>
      </c>
      <c r="E395" s="2">
        <f t="shared" si="24"/>
        <v>501022.98325722985</v>
      </c>
    </row>
    <row r="396" spans="1:5" x14ac:dyDescent="0.25">
      <c r="A396" s="7" t="s">
        <v>584</v>
      </c>
      <c r="B396" s="8" t="s">
        <v>346</v>
      </c>
      <c r="C396" s="9">
        <v>1996</v>
      </c>
      <c r="D396" s="9">
        <v>1214679400</v>
      </c>
      <c r="E396" s="2">
        <f t="shared" si="24"/>
        <v>608556.81362725457</v>
      </c>
    </row>
    <row r="397" spans="1:5" x14ac:dyDescent="0.25">
      <c r="A397" s="7" t="s">
        <v>585</v>
      </c>
      <c r="B397" s="8" t="s">
        <v>347</v>
      </c>
      <c r="C397" s="9">
        <v>9676</v>
      </c>
      <c r="D397" s="9">
        <v>2322427600</v>
      </c>
      <c r="E397" s="2">
        <f t="shared" si="24"/>
        <v>240019.38817693261</v>
      </c>
    </row>
    <row r="398" spans="1:5" x14ac:dyDescent="0.25">
      <c r="A398" s="7" t="s">
        <v>586</v>
      </c>
      <c r="B398" s="8" t="s">
        <v>348</v>
      </c>
      <c r="C398" s="9">
        <v>1488</v>
      </c>
      <c r="D398" s="9">
        <v>313842900</v>
      </c>
      <c r="E398" s="2">
        <f t="shared" si="24"/>
        <v>210915.92741935485</v>
      </c>
    </row>
    <row r="399" spans="1:5" x14ac:dyDescent="0.25">
      <c r="A399" s="7" t="s">
        <v>587</v>
      </c>
      <c r="B399" s="8" t="s">
        <v>349</v>
      </c>
      <c r="C399" s="9">
        <v>8413</v>
      </c>
      <c r="D399" s="9">
        <v>3419653700</v>
      </c>
      <c r="E399" s="2">
        <f t="shared" si="24"/>
        <v>406472.56626649236</v>
      </c>
    </row>
    <row r="400" spans="1:5" x14ac:dyDescent="0.25">
      <c r="A400" s="7" t="s">
        <v>588</v>
      </c>
      <c r="B400" s="8" t="s">
        <v>350</v>
      </c>
      <c r="C400" s="9">
        <v>2019</v>
      </c>
      <c r="D400" s="9">
        <v>907512400</v>
      </c>
      <c r="E400" s="2">
        <f t="shared" si="24"/>
        <v>449486.08221892023</v>
      </c>
    </row>
    <row r="401" spans="1:5" x14ac:dyDescent="0.25">
      <c r="A401" s="7" t="s">
        <v>589</v>
      </c>
      <c r="B401" s="8" t="s">
        <v>351</v>
      </c>
      <c r="C401" s="9">
        <v>3384</v>
      </c>
      <c r="D401" s="9">
        <v>1366109731</v>
      </c>
      <c r="E401" s="2">
        <f t="shared" si="24"/>
        <v>403696.72901891253</v>
      </c>
    </row>
    <row r="402" spans="1:5" x14ac:dyDescent="0.25">
      <c r="A402" s="7" t="s">
        <v>590</v>
      </c>
      <c r="B402" s="8" t="s">
        <v>352</v>
      </c>
      <c r="C402" s="9">
        <v>315</v>
      </c>
      <c r="D402" s="9">
        <v>79175000</v>
      </c>
      <c r="E402" s="2">
        <f t="shared" si="24"/>
        <v>251349.20634920636</v>
      </c>
    </row>
    <row r="403" spans="1:5" x14ac:dyDescent="0.25">
      <c r="A403" s="7" t="s">
        <v>591</v>
      </c>
      <c r="B403" s="8" t="s">
        <v>353</v>
      </c>
      <c r="C403" s="9">
        <v>2448</v>
      </c>
      <c r="D403" s="9">
        <v>2813607100</v>
      </c>
      <c r="E403" s="2">
        <f t="shared" si="24"/>
        <v>1149349.3055555555</v>
      </c>
    </row>
    <row r="404" spans="1:5" x14ac:dyDescent="0.25">
      <c r="A404" s="7" t="s">
        <v>592</v>
      </c>
      <c r="B404" s="8" t="s">
        <v>354</v>
      </c>
      <c r="C404" s="9">
        <v>1061</v>
      </c>
      <c r="D404" s="9">
        <v>423328700</v>
      </c>
      <c r="E404" s="2">
        <f t="shared" si="24"/>
        <v>398990.29217719135</v>
      </c>
    </row>
    <row r="405" spans="1:5" x14ac:dyDescent="0.25">
      <c r="A405" s="7" t="s">
        <v>593</v>
      </c>
      <c r="B405" s="8" t="s">
        <v>355</v>
      </c>
      <c r="C405" s="9">
        <v>1229</v>
      </c>
      <c r="D405" s="9">
        <v>1890245200</v>
      </c>
      <c r="E405" s="2">
        <f t="shared" si="24"/>
        <v>1538035.1505288852</v>
      </c>
    </row>
    <row r="406" spans="1:5" x14ac:dyDescent="0.25">
      <c r="A406" s="7" t="s">
        <v>594</v>
      </c>
      <c r="B406" s="8" t="s">
        <v>356</v>
      </c>
      <c r="C406" s="9">
        <v>1301</v>
      </c>
      <c r="D406" s="9">
        <v>518614800</v>
      </c>
      <c r="E406" s="2">
        <f t="shared" si="24"/>
        <v>398627.82475019217</v>
      </c>
    </row>
    <row r="407" spans="1:5" x14ac:dyDescent="0.25">
      <c r="A407" s="7" t="s">
        <v>595</v>
      </c>
      <c r="B407" s="8" t="s">
        <v>357</v>
      </c>
      <c r="C407" s="9">
        <v>122</v>
      </c>
      <c r="D407" s="9">
        <v>24964700</v>
      </c>
      <c r="E407" s="2">
        <f t="shared" si="24"/>
        <v>204628.68852459016</v>
      </c>
    </row>
    <row r="408" spans="1:5" x14ac:dyDescent="0.25">
      <c r="A408" s="7" t="s">
        <v>596</v>
      </c>
      <c r="B408" s="8" t="s">
        <v>358</v>
      </c>
      <c r="C408" s="9">
        <v>914</v>
      </c>
      <c r="D408" s="9">
        <v>354865800</v>
      </c>
      <c r="E408" s="2">
        <f t="shared" si="24"/>
        <v>388255.7986870897</v>
      </c>
    </row>
    <row r="409" spans="1:5" x14ac:dyDescent="0.25">
      <c r="A409" s="7" t="s">
        <v>597</v>
      </c>
      <c r="B409" s="8" t="s">
        <v>359</v>
      </c>
      <c r="C409" s="9">
        <v>1885</v>
      </c>
      <c r="D409" s="9">
        <v>3156092400</v>
      </c>
      <c r="E409" s="2">
        <f t="shared" si="24"/>
        <v>1674319.5755968171</v>
      </c>
    </row>
    <row r="410" spans="1:5" x14ac:dyDescent="0.25">
      <c r="A410" s="7" t="s">
        <v>598</v>
      </c>
      <c r="B410" s="8" t="s">
        <v>360</v>
      </c>
      <c r="C410" s="9">
        <v>2125</v>
      </c>
      <c r="D410" s="9">
        <v>971462300</v>
      </c>
      <c r="E410" s="2">
        <f t="shared" si="24"/>
        <v>457158.72941176471</v>
      </c>
    </row>
    <row r="411" spans="1:5" x14ac:dyDescent="0.25">
      <c r="A411" s="7" t="s">
        <v>599</v>
      </c>
      <c r="B411" s="8" t="s">
        <v>361</v>
      </c>
      <c r="C411" s="9">
        <v>6179</v>
      </c>
      <c r="D411" s="9">
        <v>1985451200</v>
      </c>
      <c r="E411" s="2">
        <f t="shared" si="24"/>
        <v>321322.41463019908</v>
      </c>
    </row>
    <row r="412" spans="1:5" x14ac:dyDescent="0.25">
      <c r="A412" s="7" t="s">
        <v>600</v>
      </c>
      <c r="B412" s="8" t="s">
        <v>362</v>
      </c>
      <c r="C412" s="9">
        <v>2142</v>
      </c>
      <c r="D412" s="9">
        <v>389625600</v>
      </c>
      <c r="E412" s="2">
        <f t="shared" si="24"/>
        <v>181898.03921568627</v>
      </c>
    </row>
    <row r="413" spans="1:5" x14ac:dyDescent="0.25">
      <c r="A413" s="7" t="s">
        <v>601</v>
      </c>
      <c r="B413" s="8" t="s">
        <v>363</v>
      </c>
      <c r="C413" s="9">
        <v>2393</v>
      </c>
      <c r="D413" s="9">
        <v>1083824400</v>
      </c>
      <c r="E413" s="2">
        <f t="shared" si="24"/>
        <v>452914.50062682823</v>
      </c>
    </row>
    <row r="414" spans="1:5" x14ac:dyDescent="0.25">
      <c r="A414" s="7" t="s">
        <v>602</v>
      </c>
      <c r="B414" s="8" t="s">
        <v>364</v>
      </c>
      <c r="C414" s="9">
        <v>9403</v>
      </c>
      <c r="D414" s="9">
        <v>2896622300</v>
      </c>
      <c r="E414" s="2">
        <f t="shared" si="24"/>
        <v>308052.99372540676</v>
      </c>
    </row>
    <row r="415" spans="1:5" x14ac:dyDescent="0.25">
      <c r="A415" s="7" t="s">
        <v>603</v>
      </c>
      <c r="B415" s="8" t="s">
        <v>365</v>
      </c>
      <c r="C415" s="9">
        <v>2269</v>
      </c>
      <c r="D415" s="9">
        <v>1076859200</v>
      </c>
      <c r="E415" s="2">
        <f t="shared" si="24"/>
        <v>474596.38607315999</v>
      </c>
    </row>
    <row r="416" spans="1:5" x14ac:dyDescent="0.25">
      <c r="A416" s="20"/>
      <c r="B416" s="19" t="s">
        <v>631</v>
      </c>
      <c r="C416" s="11">
        <f t="shared" ref="C416:D416" si="25">SUM(C363:C415)</f>
        <v>209552</v>
      </c>
      <c r="D416" s="11">
        <f t="shared" si="25"/>
        <v>89092782391</v>
      </c>
      <c r="E416" s="12">
        <f t="shared" si="24"/>
        <v>425158.34919733525</v>
      </c>
    </row>
    <row r="417" spans="1:5" x14ac:dyDescent="0.25">
      <c r="A417" s="8"/>
      <c r="B417" s="8"/>
      <c r="C417" s="9"/>
      <c r="D417" s="9"/>
      <c r="E417" s="2"/>
    </row>
    <row r="418" spans="1:5" x14ac:dyDescent="0.25">
      <c r="A418" s="19">
        <v>14</v>
      </c>
      <c r="B418" s="19" t="s">
        <v>632</v>
      </c>
      <c r="C418" s="9"/>
      <c r="D418" s="9"/>
      <c r="E418" s="2"/>
    </row>
    <row r="419" spans="1:5" x14ac:dyDescent="0.25">
      <c r="A419" s="7" t="s">
        <v>549</v>
      </c>
      <c r="B419" s="8" t="s">
        <v>366</v>
      </c>
      <c r="C419" s="9">
        <v>2377</v>
      </c>
      <c r="D419" s="9">
        <v>854146700</v>
      </c>
      <c r="E419" s="2">
        <f>D419/C419</f>
        <v>359338.11527135043</v>
      </c>
    </row>
    <row r="420" spans="1:5" x14ac:dyDescent="0.25">
      <c r="A420" s="7" t="s">
        <v>551</v>
      </c>
      <c r="B420" s="8" t="s">
        <v>367</v>
      </c>
      <c r="C420" s="9">
        <v>1537</v>
      </c>
      <c r="D420" s="9">
        <v>918137800</v>
      </c>
      <c r="E420" s="2">
        <f t="shared" ref="E420:E458" si="26">D420/C420</f>
        <v>597357.05920624593</v>
      </c>
    </row>
    <row r="421" spans="1:5" x14ac:dyDescent="0.25">
      <c r="A421" s="7" t="s">
        <v>552</v>
      </c>
      <c r="B421" s="8" t="s">
        <v>368</v>
      </c>
      <c r="C421" s="9">
        <v>2396</v>
      </c>
      <c r="D421" s="9">
        <v>605473100</v>
      </c>
      <c r="E421" s="2">
        <f t="shared" si="26"/>
        <v>252701.62771285477</v>
      </c>
    </row>
    <row r="422" spans="1:5" x14ac:dyDescent="0.25">
      <c r="A422" s="7" t="s">
        <v>553</v>
      </c>
      <c r="B422" s="8" t="s">
        <v>369</v>
      </c>
      <c r="C422" s="9">
        <v>2694</v>
      </c>
      <c r="D422" s="9">
        <v>1772631200</v>
      </c>
      <c r="E422" s="2">
        <f t="shared" si="26"/>
        <v>657992.279138827</v>
      </c>
    </row>
    <row r="423" spans="1:5" x14ac:dyDescent="0.25">
      <c r="A423" s="7" t="s">
        <v>554</v>
      </c>
      <c r="B423" s="8" t="s">
        <v>370</v>
      </c>
      <c r="C423" s="9">
        <v>3696</v>
      </c>
      <c r="D423" s="9">
        <v>2764426900</v>
      </c>
      <c r="E423" s="2">
        <f t="shared" si="26"/>
        <v>747951.00108225108</v>
      </c>
    </row>
    <row r="424" spans="1:5" x14ac:dyDescent="0.25">
      <c r="A424" s="7" t="s">
        <v>555</v>
      </c>
      <c r="B424" s="8" t="s">
        <v>371</v>
      </c>
      <c r="C424" s="9">
        <v>465</v>
      </c>
      <c r="D424" s="9">
        <v>214884000</v>
      </c>
      <c r="E424" s="2">
        <f t="shared" si="26"/>
        <v>462116.12903225806</v>
      </c>
    </row>
    <row r="425" spans="1:5" x14ac:dyDescent="0.25">
      <c r="A425" s="7" t="s">
        <v>556</v>
      </c>
      <c r="B425" s="8" t="s">
        <v>372</v>
      </c>
      <c r="C425" s="9">
        <v>2623</v>
      </c>
      <c r="D425" s="9">
        <v>1762050600</v>
      </c>
      <c r="E425" s="2">
        <f t="shared" si="26"/>
        <v>671769.19557758293</v>
      </c>
    </row>
    <row r="426" spans="1:5" x14ac:dyDescent="0.25">
      <c r="A426" s="7" t="s">
        <v>557</v>
      </c>
      <c r="B426" s="8" t="s">
        <v>373</v>
      </c>
      <c r="C426" s="9">
        <v>5986</v>
      </c>
      <c r="D426" s="9">
        <v>1862423600</v>
      </c>
      <c r="E426" s="2">
        <f t="shared" si="26"/>
        <v>311129.90310725023</v>
      </c>
    </row>
    <row r="427" spans="1:5" x14ac:dyDescent="0.25">
      <c r="A427" s="7" t="s">
        <v>558</v>
      </c>
      <c r="B427" s="8" t="s">
        <v>374</v>
      </c>
      <c r="C427" s="9">
        <v>3626</v>
      </c>
      <c r="D427" s="9">
        <v>1049532400</v>
      </c>
      <c r="E427" s="2">
        <f t="shared" si="26"/>
        <v>289446.33204633207</v>
      </c>
    </row>
    <row r="428" spans="1:5" x14ac:dyDescent="0.25">
      <c r="A428" s="7" t="s">
        <v>559</v>
      </c>
      <c r="B428" s="8" t="s">
        <v>375</v>
      </c>
      <c r="C428" s="9">
        <v>3931</v>
      </c>
      <c r="D428" s="9">
        <v>1418273800</v>
      </c>
      <c r="E428" s="2">
        <f t="shared" si="26"/>
        <v>360792.11396591197</v>
      </c>
    </row>
    <row r="429" spans="1:5" x14ac:dyDescent="0.25">
      <c r="A429" s="7" t="s">
        <v>560</v>
      </c>
      <c r="B429" s="8" t="s">
        <v>376</v>
      </c>
      <c r="C429" s="9">
        <v>3089</v>
      </c>
      <c r="D429" s="9">
        <v>2052448750</v>
      </c>
      <c r="E429" s="2">
        <f t="shared" si="26"/>
        <v>664437.92489478795</v>
      </c>
    </row>
    <row r="430" spans="1:5" x14ac:dyDescent="0.25">
      <c r="A430" s="7" t="s">
        <v>561</v>
      </c>
      <c r="B430" s="8" t="s">
        <v>377</v>
      </c>
      <c r="C430" s="9">
        <v>4942</v>
      </c>
      <c r="D430" s="9">
        <v>1176566750</v>
      </c>
      <c r="E430" s="2">
        <f t="shared" si="26"/>
        <v>238075.02023472279</v>
      </c>
    </row>
    <row r="431" spans="1:5" x14ac:dyDescent="0.25">
      <c r="A431" s="7" t="s">
        <v>562</v>
      </c>
      <c r="B431" s="8" t="s">
        <v>378</v>
      </c>
      <c r="C431" s="9">
        <v>1504</v>
      </c>
      <c r="D431" s="9">
        <v>1899425463</v>
      </c>
      <c r="E431" s="2">
        <f t="shared" si="26"/>
        <v>1262915.8663563831</v>
      </c>
    </row>
    <row r="432" spans="1:5" x14ac:dyDescent="0.25">
      <c r="A432" s="7" t="s">
        <v>563</v>
      </c>
      <c r="B432" s="8" t="s">
        <v>379</v>
      </c>
      <c r="C432" s="9">
        <v>7892</v>
      </c>
      <c r="D432" s="9">
        <v>2528189500</v>
      </c>
      <c r="E432" s="2">
        <f t="shared" si="26"/>
        <v>320348.39077546884</v>
      </c>
    </row>
    <row r="433" spans="1:5" x14ac:dyDescent="0.25">
      <c r="A433" s="7" t="s">
        <v>564</v>
      </c>
      <c r="B433" s="8" t="s">
        <v>380</v>
      </c>
      <c r="C433" s="9">
        <v>3413</v>
      </c>
      <c r="D433" s="9">
        <v>1524638200</v>
      </c>
      <c r="E433" s="2">
        <f t="shared" si="26"/>
        <v>446714.97216525051</v>
      </c>
    </row>
    <row r="434" spans="1:5" x14ac:dyDescent="0.25">
      <c r="A434" s="7" t="s">
        <v>565</v>
      </c>
      <c r="B434" s="8" t="s">
        <v>381</v>
      </c>
      <c r="C434" s="9">
        <v>3610</v>
      </c>
      <c r="D434" s="9">
        <v>1308688700</v>
      </c>
      <c r="E434" s="2">
        <f t="shared" si="26"/>
        <v>362517.64542936289</v>
      </c>
    </row>
    <row r="435" spans="1:5" x14ac:dyDescent="0.25">
      <c r="A435" s="7" t="s">
        <v>566</v>
      </c>
      <c r="B435" s="8" t="s">
        <v>382</v>
      </c>
      <c r="C435" s="9">
        <v>4199</v>
      </c>
      <c r="D435" s="9">
        <v>1724066900</v>
      </c>
      <c r="E435" s="2">
        <f t="shared" si="26"/>
        <v>410589.87854251009</v>
      </c>
    </row>
    <row r="436" spans="1:5" x14ac:dyDescent="0.25">
      <c r="A436" s="7" t="s">
        <v>567</v>
      </c>
      <c r="B436" s="8" t="s">
        <v>383</v>
      </c>
      <c r="C436" s="9">
        <v>1657</v>
      </c>
      <c r="D436" s="9">
        <v>1169103500</v>
      </c>
      <c r="E436" s="2">
        <f t="shared" si="26"/>
        <v>705554.31502715754</v>
      </c>
    </row>
    <row r="437" spans="1:5" x14ac:dyDescent="0.25">
      <c r="A437" s="7" t="s">
        <v>568</v>
      </c>
      <c r="B437" s="8" t="s">
        <v>384</v>
      </c>
      <c r="C437" s="9">
        <v>2023</v>
      </c>
      <c r="D437" s="9">
        <v>1849393600</v>
      </c>
      <c r="E437" s="2">
        <f t="shared" si="26"/>
        <v>914183.68759268417</v>
      </c>
    </row>
    <row r="438" spans="1:5" x14ac:dyDescent="0.25">
      <c r="A438" s="7" t="s">
        <v>569</v>
      </c>
      <c r="B438" s="8" t="s">
        <v>385</v>
      </c>
      <c r="C438" s="9">
        <v>1338</v>
      </c>
      <c r="D438" s="9">
        <v>372465400</v>
      </c>
      <c r="E438" s="2">
        <f t="shared" si="26"/>
        <v>278374.73841554561</v>
      </c>
    </row>
    <row r="439" spans="1:5" x14ac:dyDescent="0.25">
      <c r="A439" s="7" t="s">
        <v>570</v>
      </c>
      <c r="B439" s="8" t="s">
        <v>386</v>
      </c>
      <c r="C439" s="9">
        <v>7031</v>
      </c>
      <c r="D439" s="9">
        <v>2356056500</v>
      </c>
      <c r="E439" s="2">
        <f t="shared" si="26"/>
        <v>335095.50561797753</v>
      </c>
    </row>
    <row r="440" spans="1:5" x14ac:dyDescent="0.25">
      <c r="A440" s="7" t="s">
        <v>571</v>
      </c>
      <c r="B440" s="8" t="s">
        <v>387</v>
      </c>
      <c r="C440" s="9">
        <v>7605</v>
      </c>
      <c r="D440" s="9">
        <v>3011800300</v>
      </c>
      <c r="E440" s="2">
        <f t="shared" si="26"/>
        <v>396028.96778435243</v>
      </c>
    </row>
    <row r="441" spans="1:5" x14ac:dyDescent="0.25">
      <c r="A441" s="7" t="s">
        <v>572</v>
      </c>
      <c r="B441" s="8" t="s">
        <v>388</v>
      </c>
      <c r="C441" s="9">
        <v>1937</v>
      </c>
      <c r="D441" s="9">
        <v>851279500</v>
      </c>
      <c r="E441" s="2">
        <f t="shared" si="26"/>
        <v>439483.47960764071</v>
      </c>
    </row>
    <row r="442" spans="1:5" x14ac:dyDescent="0.25">
      <c r="A442" s="7" t="s">
        <v>574</v>
      </c>
      <c r="B442" s="8" t="s">
        <v>389</v>
      </c>
      <c r="C442" s="9">
        <v>3549</v>
      </c>
      <c r="D442" s="9">
        <v>1242654342</v>
      </c>
      <c r="E442" s="2">
        <f t="shared" si="26"/>
        <v>350142.1081994928</v>
      </c>
    </row>
    <row r="443" spans="1:5" x14ac:dyDescent="0.25">
      <c r="A443" s="7" t="s">
        <v>575</v>
      </c>
      <c r="B443" s="8" t="s">
        <v>390</v>
      </c>
      <c r="C443" s="9">
        <v>1350</v>
      </c>
      <c r="D443" s="9">
        <v>1167579900</v>
      </c>
      <c r="E443" s="2">
        <f t="shared" si="26"/>
        <v>864874</v>
      </c>
    </row>
    <row r="444" spans="1:5" x14ac:dyDescent="0.25">
      <c r="A444" s="7" t="s">
        <v>576</v>
      </c>
      <c r="B444" s="8" t="s">
        <v>391</v>
      </c>
      <c r="C444" s="9">
        <v>2025</v>
      </c>
      <c r="D444" s="9">
        <v>584535500</v>
      </c>
      <c r="E444" s="2">
        <f t="shared" si="26"/>
        <v>288659.50617283949</v>
      </c>
    </row>
    <row r="445" spans="1:5" x14ac:dyDescent="0.25">
      <c r="A445" s="7" t="s">
        <v>577</v>
      </c>
      <c r="B445" s="8" t="s">
        <v>392</v>
      </c>
      <c r="C445" s="9">
        <v>6351</v>
      </c>
      <c r="D445" s="9">
        <v>1971878600</v>
      </c>
      <c r="E445" s="2">
        <f t="shared" si="26"/>
        <v>310483.16800503858</v>
      </c>
    </row>
    <row r="446" spans="1:5" x14ac:dyDescent="0.25">
      <c r="A446" s="7" t="s">
        <v>578</v>
      </c>
      <c r="B446" s="8" t="s">
        <v>393</v>
      </c>
      <c r="C446" s="9">
        <v>818</v>
      </c>
      <c r="D446" s="9">
        <v>240069800</v>
      </c>
      <c r="E446" s="2">
        <f t="shared" si="26"/>
        <v>293483.86308068462</v>
      </c>
    </row>
    <row r="447" spans="1:5" x14ac:dyDescent="0.25">
      <c r="A447" s="7" t="s">
        <v>579</v>
      </c>
      <c r="B447" s="8" t="s">
        <v>394</v>
      </c>
      <c r="C447" s="9">
        <v>14256</v>
      </c>
      <c r="D447" s="9">
        <v>4409204800</v>
      </c>
      <c r="E447" s="2">
        <f t="shared" si="26"/>
        <v>309287.65432098764</v>
      </c>
    </row>
    <row r="448" spans="1:5" x14ac:dyDescent="0.25">
      <c r="A448" s="7" t="s">
        <v>580</v>
      </c>
      <c r="B448" s="8" t="s">
        <v>395</v>
      </c>
      <c r="C448" s="9">
        <v>2912</v>
      </c>
      <c r="D448" s="9">
        <v>1141807800</v>
      </c>
      <c r="E448" s="2">
        <f t="shared" si="26"/>
        <v>392104.32692307694</v>
      </c>
    </row>
    <row r="449" spans="1:5" x14ac:dyDescent="0.25">
      <c r="A449" s="7" t="s">
        <v>581</v>
      </c>
      <c r="B449" s="8" t="s">
        <v>396</v>
      </c>
      <c r="C449" s="9">
        <v>4770</v>
      </c>
      <c r="D449" s="9">
        <v>2244670650</v>
      </c>
      <c r="E449" s="2">
        <f t="shared" si="26"/>
        <v>470580.84905660379</v>
      </c>
    </row>
    <row r="450" spans="1:5" x14ac:dyDescent="0.25">
      <c r="A450" s="7" t="s">
        <v>582</v>
      </c>
      <c r="B450" s="8" t="s">
        <v>397</v>
      </c>
      <c r="C450" s="9">
        <v>7205</v>
      </c>
      <c r="D450" s="9">
        <v>2428688100</v>
      </c>
      <c r="E450" s="2">
        <f t="shared" si="26"/>
        <v>337083.70575988898</v>
      </c>
    </row>
    <row r="451" spans="1:5" x14ac:dyDescent="0.25">
      <c r="A451" s="7" t="s">
        <v>583</v>
      </c>
      <c r="B451" s="8" t="s">
        <v>398</v>
      </c>
      <c r="C451" s="9">
        <v>1620</v>
      </c>
      <c r="D451" s="9">
        <v>575349650</v>
      </c>
      <c r="E451" s="2">
        <f t="shared" si="26"/>
        <v>355154.10493827163</v>
      </c>
    </row>
    <row r="452" spans="1:5" x14ac:dyDescent="0.25">
      <c r="A452" s="7" t="s">
        <v>584</v>
      </c>
      <c r="B452" s="8" t="s">
        <v>399</v>
      </c>
      <c r="C452" s="9">
        <v>1891</v>
      </c>
      <c r="D452" s="9">
        <v>566923205</v>
      </c>
      <c r="E452" s="2">
        <f t="shared" si="26"/>
        <v>299800.74299312534</v>
      </c>
    </row>
    <row r="453" spans="1:5" x14ac:dyDescent="0.25">
      <c r="A453" s="7" t="s">
        <v>585</v>
      </c>
      <c r="B453" s="8" t="s">
        <v>400</v>
      </c>
      <c r="C453" s="9">
        <v>8544</v>
      </c>
      <c r="D453" s="9">
        <v>2144004900</v>
      </c>
      <c r="E453" s="2">
        <f t="shared" si="26"/>
        <v>250936.90308988764</v>
      </c>
    </row>
    <row r="454" spans="1:5" x14ac:dyDescent="0.25">
      <c r="A454" s="7" t="s">
        <v>586</v>
      </c>
      <c r="B454" s="8" t="s">
        <v>401</v>
      </c>
      <c r="C454" s="9">
        <v>7854</v>
      </c>
      <c r="D454" s="9">
        <v>1639977200</v>
      </c>
      <c r="E454" s="2">
        <f t="shared" si="26"/>
        <v>208807.89406671759</v>
      </c>
    </row>
    <row r="455" spans="1:5" x14ac:dyDescent="0.25">
      <c r="A455" s="7" t="s">
        <v>587</v>
      </c>
      <c r="B455" s="8" t="s">
        <v>402</v>
      </c>
      <c r="C455" s="9">
        <v>295</v>
      </c>
      <c r="D455" s="9">
        <v>54324800</v>
      </c>
      <c r="E455" s="2">
        <f t="shared" si="26"/>
        <v>184151.86440677967</v>
      </c>
    </row>
    <row r="456" spans="1:5" x14ac:dyDescent="0.25">
      <c r="A456" s="7" t="s">
        <v>588</v>
      </c>
      <c r="B456" s="8" t="s">
        <v>88</v>
      </c>
      <c r="C456" s="9">
        <v>5874</v>
      </c>
      <c r="D456" s="9">
        <v>2583153700</v>
      </c>
      <c r="E456" s="2">
        <f t="shared" si="26"/>
        <v>439760.58903643175</v>
      </c>
    </row>
    <row r="457" spans="1:5" x14ac:dyDescent="0.25">
      <c r="A457" s="7" t="s">
        <v>589</v>
      </c>
      <c r="B457" s="8" t="s">
        <v>403</v>
      </c>
      <c r="C457" s="9">
        <v>1697</v>
      </c>
      <c r="D457" s="9">
        <v>490149300</v>
      </c>
      <c r="E457" s="2">
        <f t="shared" si="26"/>
        <v>288832.82262816734</v>
      </c>
    </row>
    <row r="458" spans="1:5" x14ac:dyDescent="0.25">
      <c r="A458" s="20"/>
      <c r="B458" s="19" t="s">
        <v>632</v>
      </c>
      <c r="C458" s="11">
        <f t="shared" ref="C458:D458" si="27">SUM(C419:C457)</f>
        <v>150582</v>
      </c>
      <c r="D458" s="11">
        <f t="shared" si="27"/>
        <v>58531075410</v>
      </c>
      <c r="E458" s="12">
        <f t="shared" si="26"/>
        <v>388699.01721321273</v>
      </c>
    </row>
    <row r="459" spans="1:5" x14ac:dyDescent="0.25">
      <c r="A459" s="8"/>
      <c r="B459" s="8"/>
      <c r="C459" s="9"/>
      <c r="D459" s="9"/>
      <c r="E459" s="2"/>
    </row>
    <row r="460" spans="1:5" x14ac:dyDescent="0.25">
      <c r="A460" s="19">
        <v>15</v>
      </c>
      <c r="B460" s="19" t="s">
        <v>633</v>
      </c>
      <c r="C460" s="9"/>
      <c r="D460" s="9"/>
      <c r="E460" s="2"/>
    </row>
    <row r="461" spans="1:5" x14ac:dyDescent="0.25">
      <c r="A461" s="7" t="s">
        <v>549</v>
      </c>
      <c r="B461" s="8" t="s">
        <v>404</v>
      </c>
      <c r="C461" s="9">
        <v>8149</v>
      </c>
      <c r="D461" s="9">
        <v>1940665400</v>
      </c>
      <c r="E461" s="2">
        <f>D461/C461</f>
        <v>238147.67456129586</v>
      </c>
    </row>
    <row r="462" spans="1:5" x14ac:dyDescent="0.25">
      <c r="A462" s="7" t="s">
        <v>551</v>
      </c>
      <c r="B462" s="8" t="s">
        <v>405</v>
      </c>
      <c r="C462" s="9">
        <v>1181</v>
      </c>
      <c r="D462" s="9">
        <v>923358200</v>
      </c>
      <c r="E462" s="2">
        <f t="shared" ref="E462:E494" si="28">D462/C462</f>
        <v>781844.36917866219</v>
      </c>
    </row>
    <row r="463" spans="1:5" x14ac:dyDescent="0.25">
      <c r="A463" s="7" t="s">
        <v>552</v>
      </c>
      <c r="B463" s="8" t="s">
        <v>406</v>
      </c>
      <c r="C463" s="9">
        <v>959</v>
      </c>
      <c r="D463" s="9">
        <v>1491192300</v>
      </c>
      <c r="E463" s="2">
        <f t="shared" si="28"/>
        <v>1554945.0469238791</v>
      </c>
    </row>
    <row r="464" spans="1:5" x14ac:dyDescent="0.25">
      <c r="A464" s="7" t="s">
        <v>553</v>
      </c>
      <c r="B464" s="8" t="s">
        <v>407</v>
      </c>
      <c r="C464" s="9">
        <v>2238</v>
      </c>
      <c r="D464" s="9">
        <v>1477800300</v>
      </c>
      <c r="E464" s="2">
        <f t="shared" si="28"/>
        <v>660321.84986595169</v>
      </c>
    </row>
    <row r="465" spans="1:5" x14ac:dyDescent="0.25">
      <c r="A465" s="7" t="s">
        <v>554</v>
      </c>
      <c r="B465" s="8" t="s">
        <v>408</v>
      </c>
      <c r="C465" s="9">
        <v>3716</v>
      </c>
      <c r="D465" s="9">
        <v>966760100</v>
      </c>
      <c r="E465" s="2">
        <f t="shared" si="28"/>
        <v>260161.49085037675</v>
      </c>
    </row>
    <row r="466" spans="1:5" x14ac:dyDescent="0.25">
      <c r="A466" s="7" t="s">
        <v>555</v>
      </c>
      <c r="B466" s="8" t="s">
        <v>409</v>
      </c>
      <c r="C466" s="9">
        <v>22836</v>
      </c>
      <c r="D466" s="9">
        <v>4600471100</v>
      </c>
      <c r="E466" s="2">
        <f t="shared" si="28"/>
        <v>201456.95831143807</v>
      </c>
    </row>
    <row r="467" spans="1:5" x14ac:dyDescent="0.25">
      <c r="A467" s="7" t="s">
        <v>556</v>
      </c>
      <c r="B467" s="8" t="s">
        <v>410</v>
      </c>
      <c r="C467" s="9">
        <v>30631</v>
      </c>
      <c r="D467" s="9">
        <v>9300728044</v>
      </c>
      <c r="E467" s="2">
        <f t="shared" si="28"/>
        <v>303637.75404002483</v>
      </c>
    </row>
    <row r="468" spans="1:5" x14ac:dyDescent="0.25">
      <c r="A468" s="7" t="s">
        <v>557</v>
      </c>
      <c r="B468" s="8" t="s">
        <v>411</v>
      </c>
      <c r="C468" s="9">
        <v>38098</v>
      </c>
      <c r="D468" s="9">
        <v>14034708960</v>
      </c>
      <c r="E468" s="2">
        <f t="shared" si="28"/>
        <v>368384.40233083104</v>
      </c>
    </row>
    <row r="469" spans="1:5" x14ac:dyDescent="0.25">
      <c r="A469" s="7" t="s">
        <v>558</v>
      </c>
      <c r="B469" s="8" t="s">
        <v>412</v>
      </c>
      <c r="C469" s="9">
        <v>710</v>
      </c>
      <c r="D469" s="9">
        <v>211103500</v>
      </c>
      <c r="E469" s="2">
        <f t="shared" si="28"/>
        <v>297328.87323943659</v>
      </c>
    </row>
    <row r="470" spans="1:5" x14ac:dyDescent="0.25">
      <c r="A470" s="7" t="s">
        <v>559</v>
      </c>
      <c r="B470" s="8" t="s">
        <v>413</v>
      </c>
      <c r="C470" s="9">
        <v>1198</v>
      </c>
      <c r="D470" s="9">
        <v>1205071100</v>
      </c>
      <c r="E470" s="2">
        <f t="shared" si="28"/>
        <v>1005902.4207011686</v>
      </c>
    </row>
    <row r="471" spans="1:5" x14ac:dyDescent="0.25">
      <c r="A471" s="7" t="s">
        <v>560</v>
      </c>
      <c r="B471" s="8" t="s">
        <v>414</v>
      </c>
      <c r="C471" s="9">
        <v>809</v>
      </c>
      <c r="D471" s="9">
        <v>314685500</v>
      </c>
      <c r="E471" s="2">
        <f t="shared" si="28"/>
        <v>388980.84054388135</v>
      </c>
    </row>
    <row r="472" spans="1:5" x14ac:dyDescent="0.25">
      <c r="A472" s="7" t="s">
        <v>561</v>
      </c>
      <c r="B472" s="8" t="s">
        <v>415</v>
      </c>
      <c r="C472" s="9">
        <v>17568</v>
      </c>
      <c r="D472" s="9">
        <v>5827930320</v>
      </c>
      <c r="E472" s="2">
        <f t="shared" si="28"/>
        <v>331735.5601092896</v>
      </c>
    </row>
    <row r="473" spans="1:5" x14ac:dyDescent="0.25">
      <c r="A473" s="7" t="s">
        <v>562</v>
      </c>
      <c r="B473" s="8" t="s">
        <v>416</v>
      </c>
      <c r="C473" s="9">
        <v>11396</v>
      </c>
      <c r="D473" s="9">
        <v>3623931800</v>
      </c>
      <c r="E473" s="2">
        <f t="shared" si="28"/>
        <v>318000.33345033345</v>
      </c>
    </row>
    <row r="474" spans="1:5" x14ac:dyDescent="0.25">
      <c r="A474" s="7" t="s">
        <v>563</v>
      </c>
      <c r="B474" s="8" t="s">
        <v>417</v>
      </c>
      <c r="C474" s="9">
        <v>698</v>
      </c>
      <c r="D474" s="9">
        <v>155445400</v>
      </c>
      <c r="E474" s="2">
        <f t="shared" si="28"/>
        <v>222701.14613180514</v>
      </c>
    </row>
    <row r="475" spans="1:5" x14ac:dyDescent="0.25">
      <c r="A475" s="7" t="s">
        <v>564</v>
      </c>
      <c r="B475" s="8" t="s">
        <v>418</v>
      </c>
      <c r="C475" s="9">
        <v>19678</v>
      </c>
      <c r="D475" s="9">
        <v>4602016400</v>
      </c>
      <c r="E475" s="2">
        <f t="shared" si="28"/>
        <v>233866.06362435207</v>
      </c>
    </row>
    <row r="476" spans="1:5" x14ac:dyDescent="0.25">
      <c r="A476" s="7" t="s">
        <v>565</v>
      </c>
      <c r="B476" s="8" t="s">
        <v>419</v>
      </c>
      <c r="C476" s="9">
        <v>2609</v>
      </c>
      <c r="D476" s="9">
        <v>1795321900</v>
      </c>
      <c r="E476" s="2">
        <f t="shared" si="28"/>
        <v>688126.44691452663</v>
      </c>
    </row>
    <row r="477" spans="1:5" x14ac:dyDescent="0.25">
      <c r="A477" s="7" t="s">
        <v>566</v>
      </c>
      <c r="B477" s="8" t="s">
        <v>420</v>
      </c>
      <c r="C477" s="9">
        <v>10136</v>
      </c>
      <c r="D477" s="9">
        <v>2669643189</v>
      </c>
      <c r="E477" s="2">
        <f t="shared" si="28"/>
        <v>263382.31935674825</v>
      </c>
    </row>
    <row r="478" spans="1:5" x14ac:dyDescent="0.25">
      <c r="A478" s="7" t="s">
        <v>567</v>
      </c>
      <c r="B478" s="8" t="s">
        <v>421</v>
      </c>
      <c r="C478" s="9">
        <v>7964</v>
      </c>
      <c r="D478" s="9">
        <v>7183352800</v>
      </c>
      <c r="E478" s="2">
        <f t="shared" si="28"/>
        <v>901978.00100452034</v>
      </c>
    </row>
    <row r="479" spans="1:5" x14ac:dyDescent="0.25">
      <c r="A479" s="7" t="s">
        <v>568</v>
      </c>
      <c r="B479" s="8" t="s">
        <v>422</v>
      </c>
      <c r="C479" s="9">
        <v>15705</v>
      </c>
      <c r="D479" s="9">
        <v>3065569794</v>
      </c>
      <c r="E479" s="2">
        <f t="shared" si="28"/>
        <v>195197.05787965617</v>
      </c>
    </row>
    <row r="480" spans="1:5" x14ac:dyDescent="0.25">
      <c r="A480" s="7" t="s">
        <v>569</v>
      </c>
      <c r="B480" s="8" t="s">
        <v>423</v>
      </c>
      <c r="C480" s="9">
        <v>523</v>
      </c>
      <c r="D480" s="9">
        <v>1551406000</v>
      </c>
      <c r="E480" s="2">
        <f t="shared" si="28"/>
        <v>2966359.4646271509</v>
      </c>
    </row>
    <row r="481" spans="1:5" x14ac:dyDescent="0.25">
      <c r="A481" s="7" t="s">
        <v>570</v>
      </c>
      <c r="B481" s="8" t="s">
        <v>349</v>
      </c>
      <c r="C481" s="9">
        <v>4198</v>
      </c>
      <c r="D481" s="9">
        <v>1236442900</v>
      </c>
      <c r="E481" s="2">
        <f t="shared" si="28"/>
        <v>294531.41972367791</v>
      </c>
    </row>
    <row r="482" spans="1:5" x14ac:dyDescent="0.25">
      <c r="A482" s="7" t="s">
        <v>571</v>
      </c>
      <c r="B482" s="8" t="s">
        <v>424</v>
      </c>
      <c r="C482" s="9">
        <v>1045</v>
      </c>
      <c r="D482" s="9">
        <v>252790400</v>
      </c>
      <c r="E482" s="2">
        <f t="shared" si="28"/>
        <v>241904.68899521531</v>
      </c>
    </row>
    <row r="483" spans="1:5" x14ac:dyDescent="0.25">
      <c r="A483" s="7" t="s">
        <v>572</v>
      </c>
      <c r="B483" s="8" t="s">
        <v>425</v>
      </c>
      <c r="C483" s="9">
        <v>886</v>
      </c>
      <c r="D483" s="9">
        <v>291209100</v>
      </c>
      <c r="E483" s="2">
        <f t="shared" si="28"/>
        <v>328678.44243792322</v>
      </c>
    </row>
    <row r="484" spans="1:5" x14ac:dyDescent="0.25">
      <c r="A484" s="7" t="s">
        <v>574</v>
      </c>
      <c r="B484" s="8" t="s">
        <v>426</v>
      </c>
      <c r="C484" s="9">
        <v>2527</v>
      </c>
      <c r="D484" s="9">
        <v>967615900</v>
      </c>
      <c r="E484" s="2">
        <f t="shared" si="28"/>
        <v>382910.92204194696</v>
      </c>
    </row>
    <row r="485" spans="1:5" x14ac:dyDescent="0.25">
      <c r="A485" s="7" t="s">
        <v>575</v>
      </c>
      <c r="B485" s="8" t="s">
        <v>427</v>
      </c>
      <c r="C485" s="9">
        <v>7664</v>
      </c>
      <c r="D485" s="9">
        <v>2937797800</v>
      </c>
      <c r="E485" s="2">
        <f t="shared" si="28"/>
        <v>383324.34759916493</v>
      </c>
    </row>
    <row r="486" spans="1:5" x14ac:dyDescent="0.25">
      <c r="A486" s="7" t="s">
        <v>576</v>
      </c>
      <c r="B486" s="8" t="s">
        <v>428</v>
      </c>
      <c r="C486" s="9">
        <v>2802</v>
      </c>
      <c r="D486" s="9">
        <v>1936501300</v>
      </c>
      <c r="E486" s="2">
        <f t="shared" si="28"/>
        <v>691113.95431834401</v>
      </c>
    </row>
    <row r="487" spans="1:5" x14ac:dyDescent="0.25">
      <c r="A487" s="7" t="s">
        <v>577</v>
      </c>
      <c r="B487" s="8" t="s">
        <v>429</v>
      </c>
      <c r="C487" s="9">
        <v>1709</v>
      </c>
      <c r="D487" s="9">
        <v>516178700</v>
      </c>
      <c r="E487" s="2">
        <f t="shared" si="28"/>
        <v>302035.51784669398</v>
      </c>
    </row>
    <row r="488" spans="1:5" x14ac:dyDescent="0.25">
      <c r="A488" s="7" t="s">
        <v>578</v>
      </c>
      <c r="B488" s="8" t="s">
        <v>430</v>
      </c>
      <c r="C488" s="9">
        <v>1926</v>
      </c>
      <c r="D488" s="9">
        <v>1075276100</v>
      </c>
      <c r="E488" s="2">
        <f t="shared" si="28"/>
        <v>558294.96365524398</v>
      </c>
    </row>
    <row r="489" spans="1:5" x14ac:dyDescent="0.25">
      <c r="A489" s="7" t="s">
        <v>579</v>
      </c>
      <c r="B489" s="8" t="s">
        <v>431</v>
      </c>
      <c r="C489" s="9">
        <v>1823</v>
      </c>
      <c r="D489" s="9">
        <v>964525300</v>
      </c>
      <c r="E489" s="2">
        <f t="shared" si="28"/>
        <v>529086.834887548</v>
      </c>
    </row>
    <row r="490" spans="1:5" x14ac:dyDescent="0.25">
      <c r="A490" s="7" t="s">
        <v>580</v>
      </c>
      <c r="B490" s="8" t="s">
        <v>432</v>
      </c>
      <c r="C490" s="9">
        <v>1100</v>
      </c>
      <c r="D490" s="9">
        <v>236721200</v>
      </c>
      <c r="E490" s="2">
        <f t="shared" si="28"/>
        <v>215201.09090909091</v>
      </c>
    </row>
    <row r="491" spans="1:5" x14ac:dyDescent="0.25">
      <c r="A491" s="7" t="s">
        <v>581</v>
      </c>
      <c r="B491" s="8" t="s">
        <v>433</v>
      </c>
      <c r="C491" s="9">
        <v>12562</v>
      </c>
      <c r="D491" s="9">
        <v>3780694200</v>
      </c>
      <c r="E491" s="2">
        <f t="shared" si="28"/>
        <v>300962.76070689381</v>
      </c>
    </row>
    <row r="492" spans="1:5" x14ac:dyDescent="0.25">
      <c r="A492" s="7" t="s">
        <v>582</v>
      </c>
      <c r="B492" s="8" t="s">
        <v>434</v>
      </c>
      <c r="C492" s="9">
        <v>2125</v>
      </c>
      <c r="D492" s="9">
        <v>1437439400</v>
      </c>
      <c r="E492" s="2">
        <f t="shared" si="28"/>
        <v>676442.07058823528</v>
      </c>
    </row>
    <row r="493" spans="1:5" x14ac:dyDescent="0.25">
      <c r="A493" s="7" t="s">
        <v>583</v>
      </c>
      <c r="B493" s="8" t="s">
        <v>435</v>
      </c>
      <c r="C493" s="9">
        <v>1580</v>
      </c>
      <c r="D493" s="9">
        <v>354316300</v>
      </c>
      <c r="E493" s="2">
        <f t="shared" si="28"/>
        <v>224250.82278481012</v>
      </c>
    </row>
    <row r="494" spans="1:5" x14ac:dyDescent="0.25">
      <c r="A494" s="20"/>
      <c r="B494" s="19" t="s">
        <v>633</v>
      </c>
      <c r="C494" s="11">
        <f t="shared" ref="C494:D494" si="29">SUM(C461:C493)</f>
        <v>238749</v>
      </c>
      <c r="D494" s="11">
        <f t="shared" si="29"/>
        <v>82928670707</v>
      </c>
      <c r="E494" s="12">
        <f t="shared" si="28"/>
        <v>347346.67247611505</v>
      </c>
    </row>
    <row r="495" spans="1:5" x14ac:dyDescent="0.25">
      <c r="A495" s="8"/>
      <c r="B495" s="8"/>
      <c r="C495" s="9"/>
      <c r="D495" s="9"/>
      <c r="E495" s="2"/>
    </row>
    <row r="496" spans="1:5" x14ac:dyDescent="0.25">
      <c r="A496" s="19">
        <v>16</v>
      </c>
      <c r="B496" s="19" t="s">
        <v>634</v>
      </c>
      <c r="C496" s="9"/>
      <c r="D496" s="9"/>
      <c r="E496" s="2"/>
    </row>
    <row r="497" spans="1:5" x14ac:dyDescent="0.25">
      <c r="A497" s="7" t="s">
        <v>549</v>
      </c>
      <c r="B497" s="8" t="s">
        <v>436</v>
      </c>
      <c r="C497" s="9">
        <v>2468</v>
      </c>
      <c r="D497" s="9">
        <v>364834400</v>
      </c>
      <c r="E497" s="2">
        <f>D497/C497</f>
        <v>147825.93192868721</v>
      </c>
    </row>
    <row r="498" spans="1:5" x14ac:dyDescent="0.25">
      <c r="A498" s="7" t="s">
        <v>551</v>
      </c>
      <c r="B498" s="8" t="s">
        <v>437</v>
      </c>
      <c r="C498" s="9">
        <v>21174</v>
      </c>
      <c r="D498" s="9">
        <v>3749517700</v>
      </c>
      <c r="E498" s="2">
        <f t="shared" ref="E498:E513" si="30">D498/C498</f>
        <v>177081.21753093417</v>
      </c>
    </row>
    <row r="499" spans="1:5" x14ac:dyDescent="0.25">
      <c r="A499" s="7" t="s">
        <v>552</v>
      </c>
      <c r="B499" s="8" t="s">
        <v>438</v>
      </c>
      <c r="C499" s="9">
        <v>1701</v>
      </c>
      <c r="D499" s="9">
        <v>268482000</v>
      </c>
      <c r="E499" s="2">
        <f t="shared" si="30"/>
        <v>157837.74250440917</v>
      </c>
    </row>
    <row r="500" spans="1:5" x14ac:dyDescent="0.25">
      <c r="A500" s="7" t="s">
        <v>553</v>
      </c>
      <c r="B500" s="8" t="s">
        <v>439</v>
      </c>
      <c r="C500" s="9">
        <v>5459</v>
      </c>
      <c r="D500" s="9">
        <v>1005098500</v>
      </c>
      <c r="E500" s="2">
        <f t="shared" si="30"/>
        <v>184117.69554863527</v>
      </c>
    </row>
    <row r="501" spans="1:5" x14ac:dyDescent="0.25">
      <c r="A501" s="7" t="s">
        <v>554</v>
      </c>
      <c r="B501" s="8" t="s">
        <v>440</v>
      </c>
      <c r="C501" s="9">
        <v>3632</v>
      </c>
      <c r="D501" s="9">
        <v>1376785400</v>
      </c>
      <c r="E501" s="2">
        <f t="shared" si="30"/>
        <v>379070.87004405289</v>
      </c>
    </row>
    <row r="502" spans="1:5" x14ac:dyDescent="0.25">
      <c r="A502" s="7" t="s">
        <v>555</v>
      </c>
      <c r="B502" s="8" t="s">
        <v>441</v>
      </c>
      <c r="C502" s="9">
        <v>2942</v>
      </c>
      <c r="D502" s="9">
        <v>419608700</v>
      </c>
      <c r="E502" s="2">
        <f t="shared" si="30"/>
        <v>142627.02243371855</v>
      </c>
    </row>
    <row r="503" spans="1:5" x14ac:dyDescent="0.25">
      <c r="A503" s="7" t="s">
        <v>556</v>
      </c>
      <c r="B503" s="8" t="s">
        <v>442</v>
      </c>
      <c r="C503" s="9">
        <v>6296</v>
      </c>
      <c r="D503" s="9">
        <v>824134200</v>
      </c>
      <c r="E503" s="2">
        <f t="shared" si="30"/>
        <v>130898.0622617535</v>
      </c>
    </row>
    <row r="504" spans="1:5" x14ac:dyDescent="0.25">
      <c r="A504" s="7" t="s">
        <v>557</v>
      </c>
      <c r="B504" s="8" t="s">
        <v>443</v>
      </c>
      <c r="C504" s="9">
        <v>17755</v>
      </c>
      <c r="D504" s="9">
        <v>6235334057</v>
      </c>
      <c r="E504" s="2">
        <f t="shared" si="30"/>
        <v>351187.49969022808</v>
      </c>
    </row>
    <row r="505" spans="1:5" x14ac:dyDescent="0.25">
      <c r="A505" s="7" t="s">
        <v>558</v>
      </c>
      <c r="B505" s="8" t="s">
        <v>444</v>
      </c>
      <c r="C505" s="9">
        <v>3713</v>
      </c>
      <c r="D505" s="9">
        <v>541827500</v>
      </c>
      <c r="E505" s="2">
        <f t="shared" si="30"/>
        <v>145927.14785887423</v>
      </c>
    </row>
    <row r="506" spans="1:5" x14ac:dyDescent="0.25">
      <c r="A506" s="7" t="s">
        <v>559</v>
      </c>
      <c r="B506" s="8" t="s">
        <v>445</v>
      </c>
      <c r="C506" s="9">
        <v>1086</v>
      </c>
      <c r="D506" s="9">
        <v>160604900</v>
      </c>
      <c r="E506" s="2">
        <f t="shared" si="30"/>
        <v>147886.64825046039</v>
      </c>
    </row>
    <row r="507" spans="1:5" x14ac:dyDescent="0.25">
      <c r="A507" s="7" t="s">
        <v>560</v>
      </c>
      <c r="B507" s="8" t="s">
        <v>446</v>
      </c>
      <c r="C507" s="9">
        <v>4328</v>
      </c>
      <c r="D507" s="9">
        <v>1538733700</v>
      </c>
      <c r="E507" s="2">
        <f t="shared" si="30"/>
        <v>355529.96765249537</v>
      </c>
    </row>
    <row r="508" spans="1:5" x14ac:dyDescent="0.25">
      <c r="A508" s="7" t="s">
        <v>561</v>
      </c>
      <c r="B508" s="8" t="s">
        <v>447</v>
      </c>
      <c r="C508" s="9">
        <v>3426</v>
      </c>
      <c r="D508" s="9">
        <v>1381631800</v>
      </c>
      <c r="E508" s="2">
        <f t="shared" si="30"/>
        <v>403278.40046701691</v>
      </c>
    </row>
    <row r="509" spans="1:5" x14ac:dyDescent="0.25">
      <c r="A509" s="7" t="s">
        <v>562</v>
      </c>
      <c r="B509" s="8" t="s">
        <v>448</v>
      </c>
      <c r="C509" s="9">
        <v>3878</v>
      </c>
      <c r="D509" s="9">
        <v>502533774</v>
      </c>
      <c r="E509" s="2">
        <f t="shared" si="30"/>
        <v>129585.81072717896</v>
      </c>
    </row>
    <row r="510" spans="1:5" x14ac:dyDescent="0.25">
      <c r="A510" s="7" t="s">
        <v>563</v>
      </c>
      <c r="B510" s="8" t="s">
        <v>449</v>
      </c>
      <c r="C510" s="9">
        <v>16683</v>
      </c>
      <c r="D510" s="9">
        <v>3828954100</v>
      </c>
      <c r="E510" s="2">
        <f t="shared" si="30"/>
        <v>229512.32392255589</v>
      </c>
    </row>
    <row r="511" spans="1:5" x14ac:dyDescent="0.25">
      <c r="A511" s="7" t="s">
        <v>564</v>
      </c>
      <c r="B511" s="8" t="s">
        <v>450</v>
      </c>
      <c r="C511" s="9">
        <v>9985</v>
      </c>
      <c r="D511" s="9">
        <v>1342319000</v>
      </c>
      <c r="E511" s="2">
        <f t="shared" si="30"/>
        <v>134433.55032548824</v>
      </c>
    </row>
    <row r="512" spans="1:5" x14ac:dyDescent="0.25">
      <c r="A512" s="7" t="s">
        <v>565</v>
      </c>
      <c r="B512" s="8" t="s">
        <v>451</v>
      </c>
      <c r="C512" s="9">
        <v>3328</v>
      </c>
      <c r="D512" s="9">
        <v>1213800400</v>
      </c>
      <c r="E512" s="2">
        <f t="shared" si="30"/>
        <v>364723.67788461538</v>
      </c>
    </row>
    <row r="513" spans="1:5" x14ac:dyDescent="0.25">
      <c r="A513" s="20"/>
      <c r="B513" s="19" t="s">
        <v>634</v>
      </c>
      <c r="C513" s="11">
        <f>SUM(C497:C512)</f>
        <v>107854</v>
      </c>
      <c r="D513" s="11">
        <f t="shared" ref="D513" si="31">SUM(D497:D512)</f>
        <v>24754200131</v>
      </c>
      <c r="E513" s="12">
        <f t="shared" si="30"/>
        <v>229515.82816585383</v>
      </c>
    </row>
    <row r="514" spans="1:5" x14ac:dyDescent="0.25">
      <c r="A514" s="8"/>
      <c r="B514" s="8"/>
      <c r="C514" s="9"/>
      <c r="D514" s="9"/>
      <c r="E514" s="2"/>
    </row>
    <row r="515" spans="1:5" x14ac:dyDescent="0.25">
      <c r="A515" s="19">
        <v>17</v>
      </c>
      <c r="B515" s="19" t="s">
        <v>635</v>
      </c>
      <c r="C515" s="9"/>
      <c r="D515" s="9"/>
      <c r="E515" s="2"/>
    </row>
    <row r="516" spans="1:5" x14ac:dyDescent="0.25">
      <c r="A516" s="7" t="s">
        <v>549</v>
      </c>
      <c r="B516" s="8" t="s">
        <v>452</v>
      </c>
      <c r="C516" s="9">
        <v>1300</v>
      </c>
      <c r="D516" s="9">
        <v>252925800</v>
      </c>
      <c r="E516" s="2">
        <f>D516/C516</f>
        <v>194558.30769230769</v>
      </c>
    </row>
    <row r="517" spans="1:5" x14ac:dyDescent="0.25">
      <c r="A517" s="7" t="s">
        <v>551</v>
      </c>
      <c r="B517" s="8" t="s">
        <v>453</v>
      </c>
      <c r="C517" s="9">
        <v>2576</v>
      </c>
      <c r="D517" s="9">
        <v>438896200</v>
      </c>
      <c r="E517" s="2">
        <f t="shared" ref="E517:E531" si="32">D517/C517</f>
        <v>170378.9596273292</v>
      </c>
    </row>
    <row r="518" spans="1:5" x14ac:dyDescent="0.25">
      <c r="A518" s="7" t="s">
        <v>552</v>
      </c>
      <c r="B518" s="8" t="s">
        <v>454</v>
      </c>
      <c r="C518" s="9">
        <v>480</v>
      </c>
      <c r="D518" s="9">
        <v>80829300</v>
      </c>
      <c r="E518" s="2">
        <f t="shared" si="32"/>
        <v>168394.375</v>
      </c>
    </row>
    <row r="519" spans="1:5" x14ac:dyDescent="0.25">
      <c r="A519" s="7" t="s">
        <v>553</v>
      </c>
      <c r="B519" s="8" t="s">
        <v>455</v>
      </c>
      <c r="C519" s="9">
        <v>589</v>
      </c>
      <c r="D519" s="9">
        <v>112208900</v>
      </c>
      <c r="E519" s="2">
        <f t="shared" si="32"/>
        <v>190507.47028862478</v>
      </c>
    </row>
    <row r="520" spans="1:5" x14ac:dyDescent="0.25">
      <c r="A520" s="7" t="s">
        <v>554</v>
      </c>
      <c r="B520" s="8" t="s">
        <v>456</v>
      </c>
      <c r="C520" s="9">
        <v>694</v>
      </c>
      <c r="D520" s="9">
        <v>87665800</v>
      </c>
      <c r="E520" s="2">
        <f t="shared" si="32"/>
        <v>126319.59654178674</v>
      </c>
    </row>
    <row r="521" spans="1:5" x14ac:dyDescent="0.25">
      <c r="A521" s="7" t="s">
        <v>555</v>
      </c>
      <c r="B521" s="8" t="s">
        <v>457</v>
      </c>
      <c r="C521" s="9">
        <v>590</v>
      </c>
      <c r="D521" s="9">
        <v>118161900</v>
      </c>
      <c r="E521" s="2">
        <f t="shared" si="32"/>
        <v>200274.40677966102</v>
      </c>
    </row>
    <row r="522" spans="1:5" x14ac:dyDescent="0.25">
      <c r="A522" s="7" t="s">
        <v>556</v>
      </c>
      <c r="B522" s="8" t="s">
        <v>458</v>
      </c>
      <c r="C522" s="9">
        <v>697</v>
      </c>
      <c r="D522" s="9">
        <v>130946600</v>
      </c>
      <c r="E522" s="2">
        <f t="shared" si="32"/>
        <v>187871.73601147777</v>
      </c>
    </row>
    <row r="523" spans="1:5" x14ac:dyDescent="0.25">
      <c r="A523" s="7" t="s">
        <v>557</v>
      </c>
      <c r="B523" s="8" t="s">
        <v>459</v>
      </c>
      <c r="C523" s="9">
        <v>1218</v>
      </c>
      <c r="D523" s="9">
        <v>135491500</v>
      </c>
      <c r="E523" s="2">
        <f t="shared" si="32"/>
        <v>111240.96880131363</v>
      </c>
    </row>
    <row r="524" spans="1:5" x14ac:dyDescent="0.25">
      <c r="A524" s="7" t="s">
        <v>558</v>
      </c>
      <c r="B524" s="8" t="s">
        <v>460</v>
      </c>
      <c r="C524" s="9">
        <v>4730</v>
      </c>
      <c r="D524" s="9">
        <v>749486400</v>
      </c>
      <c r="E524" s="2">
        <f t="shared" si="32"/>
        <v>158453.7843551797</v>
      </c>
    </row>
    <row r="525" spans="1:5" x14ac:dyDescent="0.25">
      <c r="A525" s="7" t="s">
        <v>559</v>
      </c>
      <c r="B525" s="8" t="s">
        <v>461</v>
      </c>
      <c r="C525" s="9">
        <v>1422</v>
      </c>
      <c r="D525" s="9">
        <v>412078900</v>
      </c>
      <c r="E525" s="2">
        <f t="shared" si="32"/>
        <v>289788.2559774965</v>
      </c>
    </row>
    <row r="526" spans="1:5" x14ac:dyDescent="0.25">
      <c r="A526" s="7" t="s">
        <v>560</v>
      </c>
      <c r="B526" s="8" t="s">
        <v>462</v>
      </c>
      <c r="C526" s="9">
        <v>2846</v>
      </c>
      <c r="D526" s="9">
        <v>531789200</v>
      </c>
      <c r="E526" s="2">
        <f t="shared" si="32"/>
        <v>186854.95432185524</v>
      </c>
    </row>
    <row r="527" spans="1:5" x14ac:dyDescent="0.25">
      <c r="A527" s="7" t="s">
        <v>561</v>
      </c>
      <c r="B527" s="8" t="s">
        <v>463</v>
      </c>
      <c r="C527" s="9">
        <v>993</v>
      </c>
      <c r="D527" s="9">
        <v>160337700</v>
      </c>
      <c r="E527" s="2">
        <f t="shared" si="32"/>
        <v>161467.9758308157</v>
      </c>
    </row>
    <row r="528" spans="1:5" x14ac:dyDescent="0.25">
      <c r="A528" s="7" t="s">
        <v>562</v>
      </c>
      <c r="B528" s="8" t="s">
        <v>464</v>
      </c>
      <c r="C528" s="9">
        <v>1530</v>
      </c>
      <c r="D528" s="9">
        <v>153233200</v>
      </c>
      <c r="E528" s="2">
        <f t="shared" si="32"/>
        <v>100152.41830065359</v>
      </c>
    </row>
    <row r="529" spans="1:5" x14ac:dyDescent="0.25">
      <c r="A529" s="7" t="s">
        <v>563</v>
      </c>
      <c r="B529" s="8" t="s">
        <v>465</v>
      </c>
      <c r="C529" s="9">
        <v>1199</v>
      </c>
      <c r="D529" s="9">
        <v>297600200</v>
      </c>
      <c r="E529" s="2">
        <f t="shared" si="32"/>
        <v>248207.0058381985</v>
      </c>
    </row>
    <row r="530" spans="1:5" x14ac:dyDescent="0.25">
      <c r="A530" s="7" t="s">
        <v>564</v>
      </c>
      <c r="B530" s="8" t="s">
        <v>466</v>
      </c>
      <c r="C530" s="9">
        <v>1098</v>
      </c>
      <c r="D530" s="9">
        <v>242226900</v>
      </c>
      <c r="E530" s="2">
        <f t="shared" si="32"/>
        <v>220607.37704918033</v>
      </c>
    </row>
    <row r="531" spans="1:5" x14ac:dyDescent="0.25">
      <c r="A531" s="20"/>
      <c r="B531" s="19" t="s">
        <v>635</v>
      </c>
      <c r="C531" s="11">
        <f t="shared" ref="C531:D531" si="33">SUM(C516:C530)</f>
        <v>21962</v>
      </c>
      <c r="D531" s="11">
        <f t="shared" si="33"/>
        <v>3903878500</v>
      </c>
      <c r="E531" s="12">
        <f t="shared" si="32"/>
        <v>177756.05591476185</v>
      </c>
    </row>
    <row r="532" spans="1:5" x14ac:dyDescent="0.25">
      <c r="A532" s="8"/>
      <c r="B532" s="8"/>
      <c r="C532" s="9"/>
      <c r="D532" s="9"/>
      <c r="E532" s="2"/>
    </row>
    <row r="533" spans="1:5" x14ac:dyDescent="0.25">
      <c r="A533" s="19">
        <v>18</v>
      </c>
      <c r="B533" s="19" t="s">
        <v>636</v>
      </c>
      <c r="C533" s="9"/>
      <c r="D533" s="9"/>
      <c r="E533" s="2"/>
    </row>
    <row r="534" spans="1:5" x14ac:dyDescent="0.25">
      <c r="A534" s="7" t="s">
        <v>549</v>
      </c>
      <c r="B534" s="8" t="s">
        <v>467</v>
      </c>
      <c r="C534" s="9">
        <v>4267</v>
      </c>
      <c r="D534" s="9">
        <v>1787128100</v>
      </c>
      <c r="E534" s="2">
        <f>D534/C534</f>
        <v>418825.42770096083</v>
      </c>
    </row>
    <row r="535" spans="1:5" x14ac:dyDescent="0.25">
      <c r="A535" s="7" t="s">
        <v>551</v>
      </c>
      <c r="B535" s="8" t="s">
        <v>468</v>
      </c>
      <c r="C535" s="9">
        <v>9552</v>
      </c>
      <c r="D535" s="9">
        <v>5555495500</v>
      </c>
      <c r="E535" s="2">
        <f t="shared" ref="E535:E555" si="34">D535/C535</f>
        <v>581605.47529313236</v>
      </c>
    </row>
    <row r="536" spans="1:5" x14ac:dyDescent="0.25">
      <c r="A536" s="7" t="s">
        <v>552</v>
      </c>
      <c r="B536" s="8" t="s">
        <v>469</v>
      </c>
      <c r="C536" s="9">
        <v>2578</v>
      </c>
      <c r="D536" s="9">
        <v>2075955000</v>
      </c>
      <c r="E536" s="2">
        <f t="shared" si="34"/>
        <v>805257.95190069824</v>
      </c>
    </row>
    <row r="537" spans="1:5" x14ac:dyDescent="0.25">
      <c r="A537" s="7" t="s">
        <v>553</v>
      </c>
      <c r="B537" s="8" t="s">
        <v>470</v>
      </c>
      <c r="C537" s="9">
        <v>2279</v>
      </c>
      <c r="D537" s="9">
        <v>647153900</v>
      </c>
      <c r="E537" s="2">
        <f t="shared" si="34"/>
        <v>283963.97542781924</v>
      </c>
    </row>
    <row r="538" spans="1:5" x14ac:dyDescent="0.25">
      <c r="A538" s="7" t="s">
        <v>554</v>
      </c>
      <c r="B538" s="8" t="s">
        <v>471</v>
      </c>
      <c r="C538" s="9">
        <v>4895</v>
      </c>
      <c r="D538" s="9">
        <v>2043390200</v>
      </c>
      <c r="E538" s="2">
        <f t="shared" si="34"/>
        <v>417444.37180796731</v>
      </c>
    </row>
    <row r="539" spans="1:5" x14ac:dyDescent="0.25">
      <c r="A539" s="7" t="s">
        <v>555</v>
      </c>
      <c r="B539" s="8" t="s">
        <v>472</v>
      </c>
      <c r="C539" s="9">
        <v>14849</v>
      </c>
      <c r="D539" s="9">
        <v>6102100900</v>
      </c>
      <c r="E539" s="2">
        <f t="shared" si="34"/>
        <v>410943.55848878715</v>
      </c>
    </row>
    <row r="540" spans="1:5" x14ac:dyDescent="0.25">
      <c r="A540" s="7" t="s">
        <v>556</v>
      </c>
      <c r="B540" s="8" t="s">
        <v>473</v>
      </c>
      <c r="C540" s="9">
        <v>354</v>
      </c>
      <c r="D540" s="9">
        <v>391895600</v>
      </c>
      <c r="E540" s="2">
        <f t="shared" si="34"/>
        <v>1107049.7175141242</v>
      </c>
    </row>
    <row r="541" spans="1:5" x14ac:dyDescent="0.25">
      <c r="A541" s="7" t="s">
        <v>557</v>
      </c>
      <c r="B541" s="8" t="s">
        <v>224</v>
      </c>
      <c r="C541" s="9">
        <v>19311</v>
      </c>
      <c r="D541" s="9">
        <v>6194055560</v>
      </c>
      <c r="E541" s="2">
        <f t="shared" si="34"/>
        <v>320752.70881880791</v>
      </c>
    </row>
    <row r="542" spans="1:5" x14ac:dyDescent="0.25">
      <c r="A542" s="7" t="s">
        <v>558</v>
      </c>
      <c r="B542" s="8" t="s">
        <v>474</v>
      </c>
      <c r="C542" s="9">
        <v>2355</v>
      </c>
      <c r="D542" s="9">
        <v>1161226300</v>
      </c>
      <c r="E542" s="2">
        <f t="shared" si="34"/>
        <v>493089.72399150743</v>
      </c>
    </row>
    <row r="543" spans="1:5" x14ac:dyDescent="0.25">
      <c r="A543" s="7" t="s">
        <v>559</v>
      </c>
      <c r="B543" s="8" t="s">
        <v>475</v>
      </c>
      <c r="C543" s="9">
        <v>12798</v>
      </c>
      <c r="D543" s="9">
        <v>4735501500</v>
      </c>
      <c r="E543" s="2">
        <f t="shared" si="34"/>
        <v>370018.87013595877</v>
      </c>
    </row>
    <row r="544" spans="1:5" x14ac:dyDescent="0.25">
      <c r="A544" s="7" t="s">
        <v>560</v>
      </c>
      <c r="B544" s="8" t="s">
        <v>476</v>
      </c>
      <c r="C544" s="9">
        <v>3256</v>
      </c>
      <c r="D544" s="9">
        <v>986319950</v>
      </c>
      <c r="E544" s="2">
        <f t="shared" si="34"/>
        <v>302923.81756756757</v>
      </c>
    </row>
    <row r="545" spans="1:5" x14ac:dyDescent="0.25">
      <c r="A545" s="7" t="s">
        <v>561</v>
      </c>
      <c r="B545" s="8" t="s">
        <v>477</v>
      </c>
      <c r="C545" s="9">
        <v>154</v>
      </c>
      <c r="D545" s="9">
        <v>51700100</v>
      </c>
      <c r="E545" s="2">
        <f t="shared" si="34"/>
        <v>335714.93506493507</v>
      </c>
    </row>
    <row r="546" spans="1:5" x14ac:dyDescent="0.25">
      <c r="A546" s="7" t="s">
        <v>562</v>
      </c>
      <c r="B546" s="8" t="s">
        <v>478</v>
      </c>
      <c r="C546" s="9">
        <v>6485</v>
      </c>
      <c r="D546" s="9">
        <v>3278683900</v>
      </c>
      <c r="E546" s="2">
        <f t="shared" si="34"/>
        <v>505579.62991518888</v>
      </c>
    </row>
    <row r="547" spans="1:5" x14ac:dyDescent="0.25">
      <c r="A547" s="7" t="s">
        <v>563</v>
      </c>
      <c r="B547" s="8" t="s">
        <v>479</v>
      </c>
      <c r="C547" s="9">
        <v>4948</v>
      </c>
      <c r="D547" s="9">
        <v>1309121900</v>
      </c>
      <c r="E547" s="2">
        <f t="shared" si="34"/>
        <v>264575.97008892481</v>
      </c>
    </row>
    <row r="548" spans="1:5" x14ac:dyDescent="0.25">
      <c r="A548" s="7" t="s">
        <v>564</v>
      </c>
      <c r="B548" s="8" t="s">
        <v>480</v>
      </c>
      <c r="C548" s="9">
        <v>767</v>
      </c>
      <c r="D548" s="9">
        <v>522760300</v>
      </c>
      <c r="E548" s="2">
        <f t="shared" si="34"/>
        <v>681564.92829204688</v>
      </c>
    </row>
    <row r="549" spans="1:5" x14ac:dyDescent="0.25">
      <c r="A549" s="7" t="s">
        <v>565</v>
      </c>
      <c r="B549" s="8" t="s">
        <v>481</v>
      </c>
      <c r="C549" s="9">
        <v>1909</v>
      </c>
      <c r="D549" s="9">
        <v>611721584</v>
      </c>
      <c r="E549" s="2">
        <f t="shared" si="34"/>
        <v>320440.85070717655</v>
      </c>
    </row>
    <row r="550" spans="1:5" x14ac:dyDescent="0.25">
      <c r="A550" s="7" t="s">
        <v>566</v>
      </c>
      <c r="B550" s="8" t="s">
        <v>482</v>
      </c>
      <c r="C550" s="9">
        <v>257</v>
      </c>
      <c r="D550" s="9">
        <v>104889900</v>
      </c>
      <c r="E550" s="2">
        <f t="shared" si="34"/>
        <v>408131.90661478601</v>
      </c>
    </row>
    <row r="551" spans="1:5" x14ac:dyDescent="0.25">
      <c r="A551" s="7" t="s">
        <v>567</v>
      </c>
      <c r="B551" s="8" t="s">
        <v>483</v>
      </c>
      <c r="C551" s="9">
        <v>2659</v>
      </c>
      <c r="D551" s="9">
        <v>740887600</v>
      </c>
      <c r="E551" s="2">
        <f t="shared" si="34"/>
        <v>278633.92252726591</v>
      </c>
    </row>
    <row r="552" spans="1:5" x14ac:dyDescent="0.25">
      <c r="A552" s="7" t="s">
        <v>568</v>
      </c>
      <c r="B552" s="8" t="s">
        <v>484</v>
      </c>
      <c r="C552" s="9">
        <v>1210</v>
      </c>
      <c r="D552" s="9">
        <v>285911776</v>
      </c>
      <c r="E552" s="2">
        <f t="shared" si="34"/>
        <v>236290.72396694214</v>
      </c>
    </row>
    <row r="553" spans="1:5" x14ac:dyDescent="0.25">
      <c r="A553" s="7" t="s">
        <v>569</v>
      </c>
      <c r="B553" s="8" t="s">
        <v>485</v>
      </c>
      <c r="C553" s="9">
        <v>5141</v>
      </c>
      <c r="D553" s="9">
        <v>3170938400</v>
      </c>
      <c r="E553" s="2">
        <f t="shared" si="34"/>
        <v>616794.08675354987</v>
      </c>
    </row>
    <row r="554" spans="1:5" x14ac:dyDescent="0.25">
      <c r="A554" s="7" t="s">
        <v>570</v>
      </c>
      <c r="B554" s="8" t="s">
        <v>486</v>
      </c>
      <c r="C554" s="9">
        <v>1928</v>
      </c>
      <c r="D554" s="9">
        <v>1204394400</v>
      </c>
      <c r="E554" s="2">
        <f t="shared" si="34"/>
        <v>624685.8921161826</v>
      </c>
    </row>
    <row r="555" spans="1:5" x14ac:dyDescent="0.25">
      <c r="A555" s="20"/>
      <c r="B555" s="19" t="s">
        <v>636</v>
      </c>
      <c r="C555" s="11">
        <f t="shared" ref="C555:D555" si="35">SUM(C534:C554)</f>
        <v>101952</v>
      </c>
      <c r="D555" s="11">
        <f t="shared" si="35"/>
        <v>42961232370</v>
      </c>
      <c r="E555" s="12">
        <f t="shared" si="34"/>
        <v>421386.8523422787</v>
      </c>
    </row>
    <row r="556" spans="1:5" x14ac:dyDescent="0.25">
      <c r="A556" s="8"/>
      <c r="B556" s="8"/>
      <c r="C556" s="9"/>
      <c r="D556" s="9"/>
      <c r="E556" s="2"/>
    </row>
    <row r="557" spans="1:5" x14ac:dyDescent="0.25">
      <c r="A557" s="19">
        <v>19</v>
      </c>
      <c r="B557" s="19" t="s">
        <v>637</v>
      </c>
      <c r="C557" s="9"/>
      <c r="D557" s="9"/>
      <c r="E557" s="2"/>
    </row>
    <row r="558" spans="1:5" x14ac:dyDescent="0.25">
      <c r="A558" s="7" t="s">
        <v>549</v>
      </c>
      <c r="B558" s="8" t="s">
        <v>487</v>
      </c>
      <c r="C558" s="9">
        <v>196</v>
      </c>
      <c r="D558" s="9">
        <v>30039500</v>
      </c>
      <c r="E558" s="2">
        <f>D558/C558</f>
        <v>153262.75510204083</v>
      </c>
    </row>
    <row r="559" spans="1:5" x14ac:dyDescent="0.25">
      <c r="A559" s="7" t="s">
        <v>551</v>
      </c>
      <c r="B559" s="8" t="s">
        <v>488</v>
      </c>
      <c r="C559" s="9">
        <v>2067</v>
      </c>
      <c r="D559" s="9">
        <v>514272300</v>
      </c>
      <c r="E559" s="2">
        <f t="shared" ref="E559:E582" si="36">D559/C559</f>
        <v>248801.30624092888</v>
      </c>
    </row>
    <row r="560" spans="1:5" x14ac:dyDescent="0.25">
      <c r="A560" s="7" t="s">
        <v>552</v>
      </c>
      <c r="B560" s="8" t="s">
        <v>489</v>
      </c>
      <c r="C560" s="9">
        <v>279</v>
      </c>
      <c r="D560" s="9">
        <v>82604400</v>
      </c>
      <c r="E560" s="2">
        <f t="shared" si="36"/>
        <v>296073.1182795699</v>
      </c>
    </row>
    <row r="561" spans="1:5" x14ac:dyDescent="0.25">
      <c r="A561" s="7" t="s">
        <v>553</v>
      </c>
      <c r="B561" s="8" t="s">
        <v>490</v>
      </c>
      <c r="C561" s="9">
        <v>3246</v>
      </c>
      <c r="D561" s="9">
        <v>986220100</v>
      </c>
      <c r="E561" s="2">
        <f t="shared" si="36"/>
        <v>303826.27849661122</v>
      </c>
    </row>
    <row r="562" spans="1:5" x14ac:dyDescent="0.25">
      <c r="A562" s="7" t="s">
        <v>554</v>
      </c>
      <c r="B562" s="8" t="s">
        <v>491</v>
      </c>
      <c r="C562" s="9">
        <v>2385</v>
      </c>
      <c r="D562" s="9">
        <v>833045800</v>
      </c>
      <c r="E562" s="2">
        <f t="shared" si="36"/>
        <v>349285.45073375263</v>
      </c>
    </row>
    <row r="563" spans="1:5" x14ac:dyDescent="0.25">
      <c r="A563" s="7" t="s">
        <v>555</v>
      </c>
      <c r="B563" s="8" t="s">
        <v>492</v>
      </c>
      <c r="C563" s="9">
        <v>1454</v>
      </c>
      <c r="D563" s="9">
        <v>314600800</v>
      </c>
      <c r="E563" s="2">
        <f t="shared" si="36"/>
        <v>216369.18844566713</v>
      </c>
    </row>
    <row r="564" spans="1:5" x14ac:dyDescent="0.25">
      <c r="A564" s="7" t="s">
        <v>556</v>
      </c>
      <c r="B564" s="8" t="s">
        <v>493</v>
      </c>
      <c r="C564" s="9">
        <v>1201</v>
      </c>
      <c r="D564" s="9">
        <v>514290140</v>
      </c>
      <c r="E564" s="2">
        <f t="shared" si="36"/>
        <v>428218.26810990839</v>
      </c>
    </row>
    <row r="565" spans="1:5" x14ac:dyDescent="0.25">
      <c r="A565" s="7" t="s">
        <v>557</v>
      </c>
      <c r="B565" s="8" t="s">
        <v>494</v>
      </c>
      <c r="C565" s="9">
        <v>1232</v>
      </c>
      <c r="D565" s="9">
        <v>515556400</v>
      </c>
      <c r="E565" s="2">
        <f t="shared" si="36"/>
        <v>418471.10389610392</v>
      </c>
    </row>
    <row r="566" spans="1:5" x14ac:dyDescent="0.25">
      <c r="A566" s="7" t="s">
        <v>558</v>
      </c>
      <c r="B566" s="8" t="s">
        <v>495</v>
      </c>
      <c r="C566" s="9">
        <v>1345</v>
      </c>
      <c r="D566" s="9">
        <v>180243500</v>
      </c>
      <c r="E566" s="2">
        <f t="shared" si="36"/>
        <v>134010.03717472119</v>
      </c>
    </row>
    <row r="567" spans="1:5" x14ac:dyDescent="0.25">
      <c r="A567" s="7" t="s">
        <v>559</v>
      </c>
      <c r="B567" s="8" t="s">
        <v>496</v>
      </c>
      <c r="C567" s="9">
        <v>2016</v>
      </c>
      <c r="D567" s="9">
        <v>310990800</v>
      </c>
      <c r="E567" s="2">
        <f t="shared" si="36"/>
        <v>154261.30952380953</v>
      </c>
    </row>
    <row r="568" spans="1:5" x14ac:dyDescent="0.25">
      <c r="A568" s="7" t="s">
        <v>560</v>
      </c>
      <c r="B568" s="8" t="s">
        <v>497</v>
      </c>
      <c r="C568" s="9">
        <v>3716</v>
      </c>
      <c r="D568" s="9">
        <v>930403400</v>
      </c>
      <c r="E568" s="2">
        <f t="shared" si="36"/>
        <v>250377.66415500539</v>
      </c>
    </row>
    <row r="569" spans="1:5" x14ac:dyDescent="0.25">
      <c r="A569" s="7" t="s">
        <v>561</v>
      </c>
      <c r="B569" s="8" t="s">
        <v>498</v>
      </c>
      <c r="C569" s="9">
        <v>6088</v>
      </c>
      <c r="D569" s="9">
        <v>1910988100</v>
      </c>
      <c r="E569" s="2">
        <f t="shared" si="36"/>
        <v>313894.23455978977</v>
      </c>
    </row>
    <row r="570" spans="1:5" x14ac:dyDescent="0.25">
      <c r="A570" s="7" t="s">
        <v>562</v>
      </c>
      <c r="B570" s="8" t="s">
        <v>499</v>
      </c>
      <c r="C570" s="9">
        <v>879</v>
      </c>
      <c r="D570" s="9">
        <v>358054400</v>
      </c>
      <c r="E570" s="2">
        <f t="shared" si="36"/>
        <v>407342.88964732649</v>
      </c>
    </row>
    <row r="571" spans="1:5" x14ac:dyDescent="0.25">
      <c r="A571" s="7" t="s">
        <v>563</v>
      </c>
      <c r="B571" s="8" t="s">
        <v>500</v>
      </c>
      <c r="C571" s="9">
        <v>1769</v>
      </c>
      <c r="D571" s="9">
        <v>189383700</v>
      </c>
      <c r="E571" s="2">
        <f t="shared" si="36"/>
        <v>107056.92481628039</v>
      </c>
    </row>
    <row r="572" spans="1:5" x14ac:dyDescent="0.25">
      <c r="A572" s="7" t="s">
        <v>564</v>
      </c>
      <c r="B572" s="8" t="s">
        <v>501</v>
      </c>
      <c r="C572" s="9">
        <v>1967</v>
      </c>
      <c r="D572" s="9">
        <v>437303200</v>
      </c>
      <c r="E572" s="2">
        <f t="shared" si="36"/>
        <v>222319.87798678191</v>
      </c>
    </row>
    <row r="573" spans="1:5" x14ac:dyDescent="0.25">
      <c r="A573" s="7" t="s">
        <v>565</v>
      </c>
      <c r="B573" s="8" t="s">
        <v>502</v>
      </c>
      <c r="C573" s="9">
        <v>805</v>
      </c>
      <c r="D573" s="9">
        <v>216060800</v>
      </c>
      <c r="E573" s="2">
        <f t="shared" si="36"/>
        <v>268398.50931677019</v>
      </c>
    </row>
    <row r="574" spans="1:5" x14ac:dyDescent="0.25">
      <c r="A574" s="7" t="s">
        <v>566</v>
      </c>
      <c r="B574" s="8" t="s">
        <v>503</v>
      </c>
      <c r="C574" s="9">
        <v>914</v>
      </c>
      <c r="D574" s="9">
        <v>237494500</v>
      </c>
      <c r="E574" s="2">
        <f t="shared" si="36"/>
        <v>259840.80962800875</v>
      </c>
    </row>
    <row r="575" spans="1:5" x14ac:dyDescent="0.25">
      <c r="A575" s="7" t="s">
        <v>567</v>
      </c>
      <c r="B575" s="8" t="s">
        <v>504</v>
      </c>
      <c r="C575" s="9">
        <v>7011</v>
      </c>
      <c r="D575" s="9">
        <v>2120140100</v>
      </c>
      <c r="E575" s="2">
        <f t="shared" si="36"/>
        <v>302401.95407217229</v>
      </c>
    </row>
    <row r="576" spans="1:5" x14ac:dyDescent="0.25">
      <c r="A576" s="7" t="s">
        <v>568</v>
      </c>
      <c r="B576" s="8" t="s">
        <v>505</v>
      </c>
      <c r="C576" s="9">
        <v>1364</v>
      </c>
      <c r="D576" s="9">
        <v>314060400</v>
      </c>
      <c r="E576" s="2">
        <f t="shared" si="36"/>
        <v>230249.56011730206</v>
      </c>
    </row>
    <row r="577" spans="1:5" x14ac:dyDescent="0.25">
      <c r="A577" s="7" t="s">
        <v>569</v>
      </c>
      <c r="B577" s="8" t="s">
        <v>506</v>
      </c>
      <c r="C577" s="9">
        <v>1833</v>
      </c>
      <c r="D577" s="9">
        <v>234803500</v>
      </c>
      <c r="E577" s="2">
        <f t="shared" si="36"/>
        <v>128097.92689579923</v>
      </c>
    </row>
    <row r="578" spans="1:5" x14ac:dyDescent="0.25">
      <c r="A578" s="7" t="s">
        <v>570</v>
      </c>
      <c r="B578" s="8" t="s">
        <v>507</v>
      </c>
      <c r="C578" s="9">
        <v>462</v>
      </c>
      <c r="D578" s="9">
        <v>53820400</v>
      </c>
      <c r="E578" s="2">
        <f t="shared" si="36"/>
        <v>116494.3722943723</v>
      </c>
    </row>
    <row r="579" spans="1:5" x14ac:dyDescent="0.25">
      <c r="A579" s="7" t="s">
        <v>571</v>
      </c>
      <c r="B579" s="8" t="s">
        <v>508</v>
      </c>
      <c r="C579" s="9">
        <v>10788</v>
      </c>
      <c r="D579" s="9">
        <v>2438861100</v>
      </c>
      <c r="E579" s="2">
        <f t="shared" si="36"/>
        <v>226071.66295884317</v>
      </c>
    </row>
    <row r="580" spans="1:5" x14ac:dyDescent="0.25">
      <c r="A580" s="7" t="s">
        <v>572</v>
      </c>
      <c r="B580" s="8" t="s">
        <v>509</v>
      </c>
      <c r="C580" s="9">
        <v>12</v>
      </c>
      <c r="D580" s="9">
        <v>1067250</v>
      </c>
      <c r="E580" s="2">
        <f t="shared" si="36"/>
        <v>88937.5</v>
      </c>
    </row>
    <row r="581" spans="1:5" x14ac:dyDescent="0.25">
      <c r="A581" s="7" t="s">
        <v>574</v>
      </c>
      <c r="B581" s="8" t="s">
        <v>510</v>
      </c>
      <c r="C581" s="9">
        <v>3951</v>
      </c>
      <c r="D581" s="9">
        <v>1270708300</v>
      </c>
      <c r="E581" s="2">
        <f t="shared" si="36"/>
        <v>321616.88180207543</v>
      </c>
    </row>
    <row r="582" spans="1:5" x14ac:dyDescent="0.25">
      <c r="A582" s="20"/>
      <c r="B582" s="19" t="s">
        <v>637</v>
      </c>
      <c r="C582" s="11">
        <f t="shared" ref="C582:D582" si="37">SUM(C558:C581)</f>
        <v>56980</v>
      </c>
      <c r="D582" s="11">
        <f t="shared" si="37"/>
        <v>14995012890</v>
      </c>
      <c r="E582" s="12">
        <f t="shared" si="36"/>
        <v>263162.73938223941</v>
      </c>
    </row>
    <row r="583" spans="1:5" x14ac:dyDescent="0.25">
      <c r="A583" s="8"/>
      <c r="B583" s="8"/>
      <c r="C583" s="9"/>
      <c r="D583" s="9"/>
      <c r="E583" s="2"/>
    </row>
    <row r="584" spans="1:5" x14ac:dyDescent="0.25">
      <c r="A584" s="19">
        <v>20</v>
      </c>
      <c r="B584" s="19" t="s">
        <v>638</v>
      </c>
      <c r="C584" s="9"/>
      <c r="D584" s="9"/>
      <c r="E584" s="2"/>
    </row>
    <row r="585" spans="1:5" x14ac:dyDescent="0.25">
      <c r="A585" s="7" t="s">
        <v>549</v>
      </c>
      <c r="B585" s="8" t="s">
        <v>511</v>
      </c>
      <c r="C585" s="9">
        <v>4387</v>
      </c>
      <c r="D585" s="9">
        <v>1349437300</v>
      </c>
      <c r="E585" s="2">
        <f>D585/C585</f>
        <v>307599.11100980168</v>
      </c>
    </row>
    <row r="586" spans="1:5" x14ac:dyDescent="0.25">
      <c r="A586" s="7" t="s">
        <v>551</v>
      </c>
      <c r="B586" s="8" t="s">
        <v>512</v>
      </c>
      <c r="C586" s="9">
        <v>4840</v>
      </c>
      <c r="D586" s="9">
        <v>583858100</v>
      </c>
      <c r="E586" s="2">
        <f t="shared" ref="E586:E606" si="38">D586/C586</f>
        <v>120631.83884297521</v>
      </c>
    </row>
    <row r="587" spans="1:5" x14ac:dyDescent="0.25">
      <c r="A587" s="7" t="s">
        <v>552</v>
      </c>
      <c r="B587" s="8" t="s">
        <v>513</v>
      </c>
      <c r="C587" s="9">
        <v>7489</v>
      </c>
      <c r="D587" s="9">
        <v>1359946100</v>
      </c>
      <c r="E587" s="2">
        <f t="shared" si="38"/>
        <v>181592.48230738417</v>
      </c>
    </row>
    <row r="588" spans="1:5" x14ac:dyDescent="0.25">
      <c r="A588" s="7" t="s">
        <v>553</v>
      </c>
      <c r="B588" s="8" t="s">
        <v>514</v>
      </c>
      <c r="C588" s="9">
        <v>15119</v>
      </c>
      <c r="D588" s="9">
        <v>523406140</v>
      </c>
      <c r="E588" s="2">
        <f t="shared" si="38"/>
        <v>34619.097823930155</v>
      </c>
    </row>
    <row r="589" spans="1:5" x14ac:dyDescent="0.25">
      <c r="A589" s="7" t="s">
        <v>554</v>
      </c>
      <c r="B589" s="8" t="s">
        <v>515</v>
      </c>
      <c r="C589" s="9">
        <v>2480</v>
      </c>
      <c r="D589" s="9">
        <v>210103900</v>
      </c>
      <c r="E589" s="2">
        <f t="shared" si="38"/>
        <v>84719.31451612903</v>
      </c>
    </row>
    <row r="590" spans="1:5" x14ac:dyDescent="0.25">
      <c r="A590" s="7" t="s">
        <v>555</v>
      </c>
      <c r="B590" s="8" t="s">
        <v>516</v>
      </c>
      <c r="C590" s="9">
        <v>1310</v>
      </c>
      <c r="D590" s="9">
        <v>134704000</v>
      </c>
      <c r="E590" s="2">
        <f t="shared" si="38"/>
        <v>102827.48091603053</v>
      </c>
    </row>
    <row r="591" spans="1:5" x14ac:dyDescent="0.25">
      <c r="A591" s="7" t="s">
        <v>556</v>
      </c>
      <c r="B591" s="8" t="s">
        <v>517</v>
      </c>
      <c r="C591" s="9">
        <v>5658</v>
      </c>
      <c r="D591" s="9">
        <v>696284344</v>
      </c>
      <c r="E591" s="2">
        <f t="shared" si="38"/>
        <v>123061.92011311417</v>
      </c>
    </row>
    <row r="592" spans="1:5" x14ac:dyDescent="0.25">
      <c r="A592" s="7" t="s">
        <v>557</v>
      </c>
      <c r="B592" s="8" t="s">
        <v>518</v>
      </c>
      <c r="C592" s="9">
        <v>2510</v>
      </c>
      <c r="D592" s="9">
        <v>443985500</v>
      </c>
      <c r="E592" s="2">
        <f t="shared" si="38"/>
        <v>176886.65338645419</v>
      </c>
    </row>
    <row r="593" spans="1:5" x14ac:dyDescent="0.25">
      <c r="A593" s="7" t="s">
        <v>558</v>
      </c>
      <c r="B593" s="8" t="s">
        <v>519</v>
      </c>
      <c r="C593" s="9">
        <v>10057</v>
      </c>
      <c r="D593" s="9">
        <v>1407416100</v>
      </c>
      <c r="E593" s="2">
        <f t="shared" si="38"/>
        <v>139943.92960127274</v>
      </c>
    </row>
    <row r="594" spans="1:5" x14ac:dyDescent="0.25">
      <c r="A594" s="7" t="s">
        <v>559</v>
      </c>
      <c r="B594" s="8" t="s">
        <v>520</v>
      </c>
      <c r="C594" s="9">
        <v>2412</v>
      </c>
      <c r="D594" s="9">
        <v>399275800</v>
      </c>
      <c r="E594" s="2">
        <f t="shared" si="38"/>
        <v>165537.23051409618</v>
      </c>
    </row>
    <row r="595" spans="1:5" x14ac:dyDescent="0.25">
      <c r="A595" s="7" t="s">
        <v>560</v>
      </c>
      <c r="B595" s="8" t="s">
        <v>521</v>
      </c>
      <c r="C595" s="9">
        <v>3684</v>
      </c>
      <c r="D595" s="9">
        <v>1051812000</v>
      </c>
      <c r="E595" s="2">
        <f t="shared" si="38"/>
        <v>285508.14332247555</v>
      </c>
    </row>
    <row r="596" spans="1:5" x14ac:dyDescent="0.25">
      <c r="A596" s="7" t="s">
        <v>561</v>
      </c>
      <c r="B596" s="8" t="s">
        <v>522</v>
      </c>
      <c r="C596" s="9">
        <v>9210</v>
      </c>
      <c r="D596" s="9">
        <v>1033056821</v>
      </c>
      <c r="E596" s="2">
        <f t="shared" si="38"/>
        <v>112166.86438653637</v>
      </c>
    </row>
    <row r="597" spans="1:5" x14ac:dyDescent="0.25">
      <c r="A597" s="7" t="s">
        <v>562</v>
      </c>
      <c r="B597" s="8" t="s">
        <v>523</v>
      </c>
      <c r="C597" s="9">
        <v>7353</v>
      </c>
      <c r="D597" s="9">
        <v>987397100</v>
      </c>
      <c r="E597" s="2">
        <f t="shared" si="38"/>
        <v>134284.93132054943</v>
      </c>
    </row>
    <row r="598" spans="1:5" x14ac:dyDescent="0.25">
      <c r="A598" s="7" t="s">
        <v>563</v>
      </c>
      <c r="B598" s="8" t="s">
        <v>524</v>
      </c>
      <c r="C598" s="9">
        <v>5168</v>
      </c>
      <c r="D598" s="9">
        <v>616152500</v>
      </c>
      <c r="E598" s="2">
        <f t="shared" si="38"/>
        <v>119224.55495356038</v>
      </c>
    </row>
    <row r="599" spans="1:5" x14ac:dyDescent="0.25">
      <c r="A599" s="7" t="s">
        <v>564</v>
      </c>
      <c r="B599" s="8" t="s">
        <v>525</v>
      </c>
      <c r="C599" s="9">
        <v>3313</v>
      </c>
      <c r="D599" s="9">
        <v>234458800</v>
      </c>
      <c r="E599" s="2">
        <f t="shared" si="38"/>
        <v>70769.332930878358</v>
      </c>
    </row>
    <row r="600" spans="1:5" x14ac:dyDescent="0.25">
      <c r="A600" s="7" t="s">
        <v>565</v>
      </c>
      <c r="B600" s="8" t="s">
        <v>526</v>
      </c>
      <c r="C600" s="9">
        <v>7318</v>
      </c>
      <c r="D600" s="9">
        <v>894309300</v>
      </c>
      <c r="E600" s="2">
        <f t="shared" si="38"/>
        <v>122206.79147308007</v>
      </c>
    </row>
    <row r="601" spans="1:5" x14ac:dyDescent="0.25">
      <c r="A601" s="7" t="s">
        <v>566</v>
      </c>
      <c r="B601" s="8" t="s">
        <v>126</v>
      </c>
      <c r="C601" s="9">
        <v>4786</v>
      </c>
      <c r="D601" s="9">
        <v>764505900</v>
      </c>
      <c r="E601" s="2">
        <f t="shared" si="38"/>
        <v>159737.96489761805</v>
      </c>
    </row>
    <row r="602" spans="1:5" x14ac:dyDescent="0.25">
      <c r="A602" s="7" t="s">
        <v>567</v>
      </c>
      <c r="B602" s="8" t="s">
        <v>527</v>
      </c>
      <c r="C602" s="9">
        <v>6172</v>
      </c>
      <c r="D602" s="9">
        <v>2502405600</v>
      </c>
      <c r="E602" s="2">
        <f t="shared" si="38"/>
        <v>405444.84769928711</v>
      </c>
    </row>
    <row r="603" spans="1:5" x14ac:dyDescent="0.25">
      <c r="A603" s="7" t="s">
        <v>568</v>
      </c>
      <c r="B603" s="8" t="s">
        <v>277</v>
      </c>
      <c r="C603" s="9">
        <v>16134</v>
      </c>
      <c r="D603" s="9">
        <v>741672200</v>
      </c>
      <c r="E603" s="2">
        <f t="shared" si="38"/>
        <v>45969.517788521138</v>
      </c>
    </row>
    <row r="604" spans="1:5" x14ac:dyDescent="0.25">
      <c r="A604" s="7" t="s">
        <v>569</v>
      </c>
      <c r="B604" s="8" t="s">
        <v>528</v>
      </c>
      <c r="C604" s="9">
        <v>9176</v>
      </c>
      <c r="D604" s="9">
        <v>1686710100</v>
      </c>
      <c r="E604" s="2">
        <f t="shared" si="38"/>
        <v>183817.57846556234</v>
      </c>
    </row>
    <row r="605" spans="1:5" x14ac:dyDescent="0.25">
      <c r="A605" s="7" t="s">
        <v>570</v>
      </c>
      <c r="B605" s="8" t="s">
        <v>529</v>
      </c>
      <c r="C605" s="9">
        <v>689</v>
      </c>
      <c r="D605" s="9">
        <v>1072000</v>
      </c>
      <c r="E605" s="2">
        <f t="shared" si="38"/>
        <v>1555.878084179971</v>
      </c>
    </row>
    <row r="606" spans="1:5" x14ac:dyDescent="0.25">
      <c r="A606" s="20"/>
      <c r="B606" s="19" t="s">
        <v>638</v>
      </c>
      <c r="C606" s="11">
        <f t="shared" ref="C606:D606" si="39">SUM(C585:C605)</f>
        <v>129265</v>
      </c>
      <c r="D606" s="11">
        <f t="shared" si="39"/>
        <v>17621969605</v>
      </c>
      <c r="E606" s="12">
        <f t="shared" si="38"/>
        <v>136324.36935752138</v>
      </c>
    </row>
    <row r="607" spans="1:5" x14ac:dyDescent="0.25">
      <c r="A607" s="8"/>
      <c r="B607" s="8"/>
      <c r="C607" s="9"/>
      <c r="D607" s="9"/>
      <c r="E607" s="2"/>
    </row>
    <row r="608" spans="1:5" x14ac:dyDescent="0.25">
      <c r="A608" s="5" t="s">
        <v>570</v>
      </c>
      <c r="B608" s="6" t="s">
        <v>639</v>
      </c>
      <c r="C608" s="9"/>
      <c r="D608" s="9"/>
      <c r="E608" s="2"/>
    </row>
    <row r="609" spans="1:5" x14ac:dyDescent="0.25">
      <c r="A609" s="7" t="s">
        <v>549</v>
      </c>
      <c r="B609" s="8" t="s">
        <v>530</v>
      </c>
      <c r="C609" s="9">
        <v>2085</v>
      </c>
      <c r="D609" s="9">
        <v>532421200</v>
      </c>
      <c r="E609" s="2">
        <f>D609/C609</f>
        <v>255357.88968824939</v>
      </c>
    </row>
    <row r="610" spans="1:5" x14ac:dyDescent="0.25">
      <c r="A610" s="7" t="s">
        <v>551</v>
      </c>
      <c r="B610" s="8" t="s">
        <v>531</v>
      </c>
      <c r="C610" s="9">
        <v>807</v>
      </c>
      <c r="D610" s="9">
        <v>146901200</v>
      </c>
      <c r="E610" s="2">
        <f t="shared" ref="E610:E631" si="40">D610/C610</f>
        <v>182033.70508054522</v>
      </c>
    </row>
    <row r="611" spans="1:5" x14ac:dyDescent="0.25">
      <c r="A611" s="7" t="s">
        <v>552</v>
      </c>
      <c r="B611" s="8" t="s">
        <v>532</v>
      </c>
      <c r="C611" s="9">
        <v>836</v>
      </c>
      <c r="D611" s="9">
        <v>101717300</v>
      </c>
      <c r="E611" s="2">
        <f t="shared" si="40"/>
        <v>121671.41148325359</v>
      </c>
    </row>
    <row r="612" spans="1:5" x14ac:dyDescent="0.25">
      <c r="A612" s="7" t="s">
        <v>553</v>
      </c>
      <c r="B612" s="8" t="s">
        <v>533</v>
      </c>
      <c r="C612" s="9">
        <v>2080</v>
      </c>
      <c r="D612" s="9">
        <v>634023800</v>
      </c>
      <c r="E612" s="2">
        <f t="shared" si="40"/>
        <v>304819.13461538462</v>
      </c>
    </row>
    <row r="613" spans="1:5" x14ac:dyDescent="0.25">
      <c r="A613" s="7" t="s">
        <v>554</v>
      </c>
      <c r="B613" s="8" t="s">
        <v>224</v>
      </c>
      <c r="C613" s="9">
        <v>1106</v>
      </c>
      <c r="D613" s="9">
        <v>344730400</v>
      </c>
      <c r="E613" s="2">
        <f t="shared" si="40"/>
        <v>311691.13924050634</v>
      </c>
    </row>
    <row r="614" spans="1:5" x14ac:dyDescent="0.25">
      <c r="A614" s="7" t="s">
        <v>555</v>
      </c>
      <c r="B614" s="8" t="s">
        <v>534</v>
      </c>
      <c r="C614" s="9">
        <v>804</v>
      </c>
      <c r="D614" s="9">
        <v>263689400</v>
      </c>
      <c r="E614" s="2">
        <f t="shared" si="40"/>
        <v>327971.89054726367</v>
      </c>
    </row>
    <row r="615" spans="1:5" x14ac:dyDescent="0.25">
      <c r="A615" s="7" t="s">
        <v>556</v>
      </c>
      <c r="B615" s="8" t="s">
        <v>190</v>
      </c>
      <c r="C615" s="9">
        <v>1806</v>
      </c>
      <c r="D615" s="9">
        <v>488534800</v>
      </c>
      <c r="E615" s="2">
        <f t="shared" si="40"/>
        <v>270506.53377630119</v>
      </c>
    </row>
    <row r="616" spans="1:5" x14ac:dyDescent="0.25">
      <c r="A616" s="7" t="s">
        <v>557</v>
      </c>
      <c r="B616" s="8" t="s">
        <v>535</v>
      </c>
      <c r="C616" s="9">
        <v>2368</v>
      </c>
      <c r="D616" s="9">
        <v>677020700</v>
      </c>
      <c r="E616" s="2">
        <f t="shared" si="40"/>
        <v>285904.01182432432</v>
      </c>
    </row>
    <row r="617" spans="1:5" x14ac:dyDescent="0.25">
      <c r="A617" s="7" t="s">
        <v>558</v>
      </c>
      <c r="B617" s="8" t="s">
        <v>536</v>
      </c>
      <c r="C617" s="9">
        <v>593</v>
      </c>
      <c r="D617" s="9">
        <v>149417950</v>
      </c>
      <c r="E617" s="2">
        <f t="shared" si="40"/>
        <v>251969.56155143338</v>
      </c>
    </row>
    <row r="618" spans="1:5" x14ac:dyDescent="0.25">
      <c r="A618" s="7" t="s">
        <v>559</v>
      </c>
      <c r="B618" s="8" t="s">
        <v>537</v>
      </c>
      <c r="C618" s="9">
        <v>1078</v>
      </c>
      <c r="D618" s="9">
        <v>222706400</v>
      </c>
      <c r="E618" s="2">
        <f t="shared" si="40"/>
        <v>206592.2077922078</v>
      </c>
    </row>
    <row r="619" spans="1:5" x14ac:dyDescent="0.25">
      <c r="A619" s="7" t="s">
        <v>560</v>
      </c>
      <c r="B619" s="8" t="s">
        <v>538</v>
      </c>
      <c r="C619" s="9">
        <v>769</v>
      </c>
      <c r="D619" s="9">
        <v>236698200</v>
      </c>
      <c r="E619" s="2">
        <f t="shared" si="40"/>
        <v>307800</v>
      </c>
    </row>
    <row r="620" spans="1:5" x14ac:dyDescent="0.25">
      <c r="A620" s="7" t="s">
        <v>561</v>
      </c>
      <c r="B620" s="8" t="s">
        <v>539</v>
      </c>
      <c r="C620" s="9">
        <v>1972</v>
      </c>
      <c r="D620" s="9">
        <v>632384700</v>
      </c>
      <c r="E620" s="2">
        <f t="shared" si="40"/>
        <v>320681.89655172412</v>
      </c>
    </row>
    <row r="621" spans="1:5" x14ac:dyDescent="0.25">
      <c r="A621" s="7" t="s">
        <v>562</v>
      </c>
      <c r="B621" s="8" t="s">
        <v>540</v>
      </c>
      <c r="C621" s="9">
        <v>1088</v>
      </c>
      <c r="D621" s="9">
        <v>228224300</v>
      </c>
      <c r="E621" s="2">
        <f t="shared" si="40"/>
        <v>209764.98161764705</v>
      </c>
    </row>
    <row r="622" spans="1:5" x14ac:dyDescent="0.25">
      <c r="A622" s="7" t="s">
        <v>563</v>
      </c>
      <c r="B622" s="8" t="s">
        <v>541</v>
      </c>
      <c r="C622" s="9">
        <v>1108</v>
      </c>
      <c r="D622" s="9">
        <v>257883500</v>
      </c>
      <c r="E622" s="2">
        <f t="shared" si="40"/>
        <v>232746.84115523467</v>
      </c>
    </row>
    <row r="623" spans="1:5" x14ac:dyDescent="0.25">
      <c r="A623" s="7" t="s">
        <v>564</v>
      </c>
      <c r="B623" s="8" t="s">
        <v>542</v>
      </c>
      <c r="C623" s="9">
        <v>2875</v>
      </c>
      <c r="D623" s="9">
        <v>840595946</v>
      </c>
      <c r="E623" s="2">
        <f t="shared" si="40"/>
        <v>292381.19860869565</v>
      </c>
    </row>
    <row r="624" spans="1:5" x14ac:dyDescent="0.25">
      <c r="A624" s="7" t="s">
        <v>565</v>
      </c>
      <c r="B624" s="8" t="s">
        <v>110</v>
      </c>
      <c r="C624" s="9">
        <v>1986</v>
      </c>
      <c r="D624" s="9">
        <v>482238800</v>
      </c>
      <c r="E624" s="2">
        <f t="shared" si="40"/>
        <v>242819.13393756293</v>
      </c>
    </row>
    <row r="625" spans="1:5" x14ac:dyDescent="0.25">
      <c r="A625" s="7" t="s">
        <v>566</v>
      </c>
      <c r="B625" s="8" t="s">
        <v>543</v>
      </c>
      <c r="C625" s="9">
        <v>872</v>
      </c>
      <c r="D625" s="9">
        <v>188999400</v>
      </c>
      <c r="E625" s="2">
        <f t="shared" si="40"/>
        <v>216742.43119266056</v>
      </c>
    </row>
    <row r="626" spans="1:5" x14ac:dyDescent="0.25">
      <c r="A626" s="7" t="s">
        <v>568</v>
      </c>
      <c r="B626" s="8" t="s">
        <v>544</v>
      </c>
      <c r="C626" s="9">
        <v>4496</v>
      </c>
      <c r="D626" s="9">
        <v>685515700</v>
      </c>
      <c r="E626" s="2">
        <f t="shared" si="40"/>
        <v>152472.35320284698</v>
      </c>
    </row>
    <row r="627" spans="1:5" x14ac:dyDescent="0.25">
      <c r="A627" s="7" t="s">
        <v>569</v>
      </c>
      <c r="B627" s="8" t="s">
        <v>545</v>
      </c>
      <c r="C627" s="9">
        <v>1345</v>
      </c>
      <c r="D627" s="9">
        <v>233346900</v>
      </c>
      <c r="E627" s="2">
        <f t="shared" si="40"/>
        <v>173492.11895910781</v>
      </c>
    </row>
    <row r="628" spans="1:5" x14ac:dyDescent="0.25">
      <c r="A628" s="7" t="s">
        <v>570</v>
      </c>
      <c r="B628" s="8" t="s">
        <v>546</v>
      </c>
      <c r="C628" s="9">
        <v>1953</v>
      </c>
      <c r="D628" s="9">
        <v>279104460</v>
      </c>
      <c r="E628" s="2">
        <f t="shared" si="40"/>
        <v>142910.62980030722</v>
      </c>
    </row>
    <row r="629" spans="1:5" x14ac:dyDescent="0.25">
      <c r="A629" s="7" t="s">
        <v>571</v>
      </c>
      <c r="B629" s="8" t="s">
        <v>88</v>
      </c>
      <c r="C629" s="9">
        <v>2385</v>
      </c>
      <c r="D629" s="9">
        <v>585688351</v>
      </c>
      <c r="E629" s="2">
        <f t="shared" si="40"/>
        <v>245571.635639413</v>
      </c>
    </row>
    <row r="630" spans="1:5" x14ac:dyDescent="0.25">
      <c r="A630" s="7" t="s">
        <v>572</v>
      </c>
      <c r="B630" s="8" t="s">
        <v>547</v>
      </c>
      <c r="C630" s="9">
        <v>1698</v>
      </c>
      <c r="D630" s="9">
        <v>457252400</v>
      </c>
      <c r="E630" s="2">
        <f t="shared" si="40"/>
        <v>269288.81036513543</v>
      </c>
    </row>
    <row r="631" spans="1:5" x14ac:dyDescent="0.25">
      <c r="A631" s="20"/>
      <c r="B631" s="6" t="s">
        <v>639</v>
      </c>
      <c r="C631" s="12">
        <f t="shared" ref="C631:D631" si="41">SUM(C609:C630)</f>
        <v>36110</v>
      </c>
      <c r="D631" s="12">
        <f t="shared" si="41"/>
        <v>8669095807</v>
      </c>
      <c r="E631" s="12">
        <f t="shared" si="40"/>
        <v>240074.65541401273</v>
      </c>
    </row>
    <row r="632" spans="1:5" x14ac:dyDescent="0.25">
      <c r="A632" s="1"/>
      <c r="B632" s="1"/>
      <c r="C632" s="2"/>
      <c r="D632" s="2"/>
      <c r="E632" s="2"/>
    </row>
    <row r="633" spans="1:5" x14ac:dyDescent="0.25">
      <c r="A633" s="1"/>
      <c r="B633" s="21" t="s">
        <v>640</v>
      </c>
      <c r="C633" s="22">
        <f>SUM(C609:C630,C585:C605,C558:C581,C534:C554,C516:C530,C497:C512,C461:C493,C419:C457,C363:C415,C335:C359,C319:C331,C290:C315,C275:C286,C248:C271,C223:C244,C206:C219,C187:C202,C147:C183,C104:C143,C31:C100,C5:C27)</f>
        <v>2547336</v>
      </c>
      <c r="D633" s="22">
        <f>SUM(D609:D630,D585:D605,D558:D581,D534:D554,D516:D530,D497:D512,D461:D493,D419:D457,D363:D415,D335:D359,D319:D331,D290:D315,D275:D286,D248:D271,D223:D244,D206:D219,D187:D202,D147:D183,D104:D143,D31:D100,D5:D27)</f>
        <v>761693948563</v>
      </c>
      <c r="E633" s="22">
        <f>D633/C633</f>
        <v>299015.89290262456</v>
      </c>
    </row>
    <row r="636" spans="1:5" x14ac:dyDescent="0.25">
      <c r="B636" s="25"/>
    </row>
  </sheetData>
  <mergeCells count="1">
    <mergeCell ref="A1:E1"/>
  </mergeCells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2011 Average Assmt</vt:lpstr>
      <vt:lpstr>'2011 Average Assmt'!Print_Titles</vt:lpstr>
    </vt:vector>
  </TitlesOfParts>
  <Company>Office of Treasury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Carthan, Nichole</dc:creator>
  <cp:lastModifiedBy>Christopher Beitz, </cp:lastModifiedBy>
  <cp:lastPrinted>2016-05-23T14:40:17Z</cp:lastPrinted>
  <dcterms:created xsi:type="dcterms:W3CDTF">2012-10-24T17:45:39Z</dcterms:created>
  <dcterms:modified xsi:type="dcterms:W3CDTF">2017-01-18T16:55:12Z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1670019917</vt:i4>
  </property>
  <property fmtid="{D5CDD505-2E9C-101B-9397-08002B2CF9AE}" pid="3" name="_NewReviewCycle">
    <vt:lpwstr/>
  </property>
  <property fmtid="{D5CDD505-2E9C-101B-9397-08002B2CF9AE}" pid="4" name="_EmailSubject">
    <vt:lpwstr>Average Residenital Assmt</vt:lpwstr>
  </property>
  <property fmtid="{D5CDD505-2E9C-101B-9397-08002B2CF9AE}" pid="5" name="_AuthorEmail">
    <vt:lpwstr>Nichole.Carthan@treas.state.nj.us</vt:lpwstr>
  </property>
  <property fmtid="{D5CDD505-2E9C-101B-9397-08002B2CF9AE}" pid="6" name="_AuthorEmailDisplayName">
    <vt:lpwstr>Carthan, Nichole</vt:lpwstr>
  </property>
  <property fmtid="{D5CDD505-2E9C-101B-9397-08002B2CF9AE}" pid="7" name="_PreviousAdHocReviewCycleID">
    <vt:i4>940388032</vt:i4>
  </property>
  <property fmtid="{D5CDD505-2E9C-101B-9397-08002B2CF9AE}" pid="8" name="_ReviewingToolsShownOnce">
    <vt:lpwstr/>
  </property>
</Properties>
</file>